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50-40\Desktop\75 - Leki duże\"/>
    </mc:Choice>
  </mc:AlternateContent>
  <xr:revisionPtr revIDLastSave="0" documentId="13_ncr:1_{B6813205-7977-45DE-A39C-EBC897E29EE8}" xr6:coauthVersionLast="36" xr6:coauthVersionMax="47" xr10:uidLastSave="{00000000-0000-0000-0000-000000000000}"/>
  <bookViews>
    <workbookView xWindow="0" yWindow="0" windowWidth="28800" windowHeight="12105" firstSheet="62" activeTab="77" xr2:uid="{70D914BE-7A7C-4073-B56C-C50F10957D7D}"/>
  </bookViews>
  <sheets>
    <sheet name="Z1" sheetId="2" r:id="rId1"/>
    <sheet name="Z2" sheetId="3" r:id="rId2"/>
    <sheet name="Z3" sheetId="4" r:id="rId3"/>
    <sheet name="Z4" sheetId="5" r:id="rId4"/>
    <sheet name="Z5" sheetId="6" r:id="rId5"/>
    <sheet name="Z6" sheetId="7" r:id="rId6"/>
    <sheet name="Z7" sheetId="8" r:id="rId7"/>
    <sheet name="Z8" sheetId="9" r:id="rId8"/>
    <sheet name="Z9" sheetId="10" r:id="rId9"/>
    <sheet name="Z10" sheetId="11" r:id="rId10"/>
    <sheet name="Z11" sheetId="12" r:id="rId11"/>
    <sheet name="Z12" sheetId="13" r:id="rId12"/>
    <sheet name="Z13" sheetId="14" r:id="rId13"/>
    <sheet name="Z14" sheetId="15" r:id="rId14"/>
    <sheet name="Z15" sheetId="16" r:id="rId15"/>
    <sheet name="Z16" sheetId="17" r:id="rId16"/>
    <sheet name="Z17" sheetId="18" r:id="rId17"/>
    <sheet name="Z18" sheetId="19" r:id="rId18"/>
    <sheet name="Z19" sheetId="20" r:id="rId19"/>
    <sheet name="Z20" sheetId="21" r:id="rId20"/>
    <sheet name="Z21" sheetId="22" r:id="rId21"/>
    <sheet name="Z22" sheetId="23" r:id="rId22"/>
    <sheet name="Z23" sheetId="24" r:id="rId23"/>
    <sheet name="Z24" sheetId="25" r:id="rId24"/>
    <sheet name="Z25" sheetId="26" r:id="rId25"/>
    <sheet name="Z26" sheetId="27" r:id="rId26"/>
    <sheet name="Z27" sheetId="28" r:id="rId27"/>
    <sheet name="Z28" sheetId="29" r:id="rId28"/>
    <sheet name="Z29" sheetId="30" r:id="rId29"/>
    <sheet name="Z30" sheetId="31" r:id="rId30"/>
    <sheet name="Z31" sheetId="32" r:id="rId31"/>
    <sheet name="Z32" sheetId="33" r:id="rId32"/>
    <sheet name="Z33" sheetId="34" r:id="rId33"/>
    <sheet name="Z34" sheetId="35" r:id="rId34"/>
    <sheet name="Z35" sheetId="36" r:id="rId35"/>
    <sheet name="Z36" sheetId="37" r:id="rId36"/>
    <sheet name="Z37" sheetId="38" r:id="rId37"/>
    <sheet name="Z38" sheetId="39" r:id="rId38"/>
    <sheet name="Z39" sheetId="40" r:id="rId39"/>
    <sheet name="Z40" sheetId="41" r:id="rId40"/>
    <sheet name="Z41" sheetId="42" r:id="rId41"/>
    <sheet name="Z42" sheetId="43" r:id="rId42"/>
    <sheet name="Z43" sheetId="44" r:id="rId43"/>
    <sheet name="Z44" sheetId="45" r:id="rId44"/>
    <sheet name="Z45" sheetId="46" r:id="rId45"/>
    <sheet name="Z46" sheetId="47" r:id="rId46"/>
    <sheet name="Z47" sheetId="48" r:id="rId47"/>
    <sheet name="Z48" sheetId="49" r:id="rId48"/>
    <sheet name="Z49" sheetId="50" r:id="rId49"/>
    <sheet name="Z50" sheetId="51" r:id="rId50"/>
    <sheet name="Z51" sheetId="52" r:id="rId51"/>
    <sheet name="Z52" sheetId="53" r:id="rId52"/>
    <sheet name="Z53" sheetId="54" r:id="rId53"/>
    <sheet name="Z54" sheetId="55" r:id="rId54"/>
    <sheet name="Z55" sheetId="56" r:id="rId55"/>
    <sheet name="Z56" sheetId="57" r:id="rId56"/>
    <sheet name="Z57" sheetId="58" r:id="rId57"/>
    <sheet name="Z58" sheetId="59" r:id="rId58"/>
    <sheet name="Z59" sheetId="60" r:id="rId59"/>
    <sheet name="Z60" sheetId="61" r:id="rId60"/>
    <sheet name="Z61" sheetId="62" r:id="rId61"/>
    <sheet name="Z62" sheetId="63" r:id="rId62"/>
    <sheet name="Z63" sheetId="64" r:id="rId63"/>
    <sheet name="Z64" sheetId="65" r:id="rId64"/>
    <sheet name="Z65" sheetId="66" r:id="rId65"/>
    <sheet name="Z66" sheetId="67" r:id="rId66"/>
    <sheet name="Z67" sheetId="68" r:id="rId67"/>
    <sheet name="Z68" sheetId="69" r:id="rId68"/>
    <sheet name="Z69" sheetId="70" r:id="rId69"/>
    <sheet name="Z70" sheetId="71" r:id="rId70"/>
    <sheet name="Z71" sheetId="72" r:id="rId71"/>
    <sheet name="Z72" sheetId="73" r:id="rId72"/>
    <sheet name="Z73" sheetId="74" r:id="rId73"/>
    <sheet name="Z74" sheetId="75" r:id="rId74"/>
    <sheet name="Z75" sheetId="76" r:id="rId75"/>
    <sheet name="Z76" sheetId="77" r:id="rId76"/>
    <sheet name="Z77" sheetId="78" r:id="rId77"/>
    <sheet name="Z78" sheetId="79" r:id="rId78"/>
    <sheet name="Z79" sheetId="80" r:id="rId79"/>
    <sheet name="Z80" sheetId="81" r:id="rId80"/>
    <sheet name="Z81" sheetId="82" r:id="rId81"/>
    <sheet name="Z82" sheetId="87" r:id="rId82"/>
    <sheet name="Z83" sheetId="88" r:id="rId83"/>
  </sheets>
  <calcPr calcId="191029" forceFullCalc="1"/>
</workbook>
</file>

<file path=xl/calcChain.xml><?xml version="1.0" encoding="utf-8"?>
<calcChain xmlns="http://schemas.openxmlformats.org/spreadsheetml/2006/main">
  <c r="A1" i="88" l="1"/>
  <c r="L4" i="88"/>
  <c r="L4" i="87"/>
  <c r="A1" i="87"/>
  <c r="L4" i="82"/>
  <c r="A1" i="82"/>
  <c r="L4" i="81"/>
  <c r="A1" i="81"/>
  <c r="L4" i="80"/>
  <c r="A1" i="80"/>
  <c r="L4" i="79"/>
  <c r="A1" i="79"/>
  <c r="L4" i="78"/>
  <c r="A1" i="78"/>
  <c r="L4" i="77"/>
  <c r="A1" i="77"/>
  <c r="L4" i="76"/>
  <c r="A1" i="76"/>
  <c r="L4" i="75"/>
  <c r="A1" i="75"/>
  <c r="L4" i="74"/>
  <c r="A1" i="74"/>
  <c r="L4" i="73"/>
  <c r="A1" i="73"/>
  <c r="L4" i="72"/>
  <c r="A1" i="72"/>
  <c r="L4" i="71"/>
  <c r="A1" i="71"/>
  <c r="L4" i="70"/>
  <c r="A1" i="70"/>
  <c r="L4" i="69"/>
  <c r="A1" i="69"/>
  <c r="L4" i="68"/>
  <c r="A1" i="68"/>
  <c r="L4" i="67"/>
  <c r="A1" i="67"/>
  <c r="L4" i="66"/>
  <c r="A1" i="66"/>
  <c r="L4" i="65"/>
  <c r="A1" i="65"/>
  <c r="L4" i="64"/>
  <c r="A1" i="64"/>
  <c r="L4" i="63"/>
  <c r="A1" i="63"/>
  <c r="L4" i="62"/>
  <c r="A1" i="62"/>
  <c r="L4" i="61"/>
  <c r="A1" i="61"/>
  <c r="L4" i="60"/>
  <c r="A1" i="60"/>
  <c r="L4" i="59"/>
  <c r="A1" i="59"/>
  <c r="L4" i="58"/>
  <c r="A1" i="58"/>
  <c r="L4" i="57"/>
  <c r="A1" i="57"/>
  <c r="L4" i="56"/>
  <c r="A1" i="56"/>
  <c r="L4" i="55"/>
  <c r="A1" i="55"/>
  <c r="L4" i="54"/>
  <c r="A1" i="54"/>
  <c r="L4" i="53"/>
  <c r="A1" i="53"/>
  <c r="L4" i="52"/>
  <c r="A1" i="52"/>
  <c r="L4" i="51"/>
  <c r="A1" i="51"/>
  <c r="L4" i="50"/>
  <c r="A1" i="50"/>
  <c r="L4" i="49"/>
  <c r="A1" i="49"/>
  <c r="L4" i="48"/>
  <c r="A1" i="48"/>
  <c r="L4" i="47"/>
  <c r="A1" i="47"/>
  <c r="L4" i="46"/>
  <c r="A1" i="46"/>
  <c r="L4" i="45"/>
  <c r="A1" i="45"/>
  <c r="L4" i="44"/>
  <c r="A1" i="44"/>
  <c r="L4" i="43"/>
  <c r="A1" i="43"/>
  <c r="L4" i="42"/>
  <c r="A1" i="42"/>
  <c r="L4" i="41"/>
  <c r="A1" i="41"/>
  <c r="L4" i="40"/>
  <c r="A1" i="40"/>
  <c r="L4" i="39"/>
  <c r="A1" i="39"/>
  <c r="L4" i="38"/>
  <c r="A1" i="38"/>
  <c r="L4" i="37"/>
  <c r="A1" i="37"/>
  <c r="L4" i="36"/>
  <c r="A1" i="36"/>
  <c r="L4" i="35"/>
  <c r="A1" i="35"/>
  <c r="L4" i="34"/>
  <c r="A1" i="34"/>
  <c r="L4" i="33"/>
  <c r="A1" i="33"/>
  <c r="L4" i="32"/>
  <c r="A1" i="32"/>
  <c r="L4" i="31"/>
  <c r="A1" i="31"/>
  <c r="L4" i="30"/>
  <c r="A1" i="30"/>
  <c r="L4" i="29"/>
  <c r="A1" i="29"/>
  <c r="L4" i="28"/>
  <c r="A1" i="28"/>
  <c r="L4" i="27"/>
  <c r="A1" i="27"/>
  <c r="L4" i="26"/>
  <c r="A1" i="26"/>
  <c r="L4" i="25"/>
  <c r="A1" i="25"/>
  <c r="L4" i="24"/>
  <c r="A1" i="24"/>
  <c r="L4" i="23"/>
  <c r="A1" i="23"/>
  <c r="L4" i="22"/>
  <c r="A1" i="22"/>
  <c r="L4" i="21"/>
  <c r="A1" i="21"/>
  <c r="L4" i="20"/>
  <c r="A1" i="20"/>
  <c r="L4" i="19"/>
  <c r="A1" i="19"/>
  <c r="L4" i="18"/>
  <c r="A1" i="18"/>
  <c r="L4" i="17"/>
  <c r="A1" i="17"/>
  <c r="L4" i="16"/>
  <c r="A1" i="16"/>
  <c r="L4" i="15"/>
  <c r="A1" i="15"/>
  <c r="L4" i="14"/>
  <c r="A1" i="14"/>
  <c r="L4" i="13"/>
  <c r="A1" i="13"/>
  <c r="L4" i="12"/>
  <c r="A1" i="12"/>
  <c r="L4" i="11"/>
  <c r="A1" i="11"/>
  <c r="L4" i="10"/>
  <c r="A1" i="10"/>
  <c r="L4" i="9"/>
  <c r="A1" i="9"/>
  <c r="L4" i="8"/>
  <c r="A1" i="8"/>
  <c r="L4" i="7"/>
  <c r="A1" i="7"/>
  <c r="L4" i="6"/>
  <c r="A1" i="6"/>
  <c r="L4" i="5"/>
  <c r="A1" i="5"/>
  <c r="L4" i="4"/>
  <c r="A1" i="4"/>
  <c r="L4" i="3"/>
  <c r="A1" i="3"/>
  <c r="L4" i="2"/>
  <c r="A1" i="2"/>
</calcChain>
</file>

<file path=xl/sharedStrings.xml><?xml version="1.0" encoding="utf-8"?>
<sst xmlns="http://schemas.openxmlformats.org/spreadsheetml/2006/main" count="5281" uniqueCount="1382">
  <si>
    <t>Część nr 1</t>
  </si>
  <si>
    <t>Część nr 2</t>
  </si>
  <si>
    <t>Część nr 3</t>
  </si>
  <si>
    <t>Część nr 4</t>
  </si>
  <si>
    <t>Część nr 5</t>
  </si>
  <si>
    <t>Część nr 6</t>
  </si>
  <si>
    <t>Część nr 7</t>
  </si>
  <si>
    <t>Część nr 8</t>
  </si>
  <si>
    <t>Część nr 9</t>
  </si>
  <si>
    <t>Część nr 10</t>
  </si>
  <si>
    <t>Część nr 11</t>
  </si>
  <si>
    <t>Część nr 12</t>
  </si>
  <si>
    <t>Część nr 13</t>
  </si>
  <si>
    <t>Część nr 14</t>
  </si>
  <si>
    <t>Część nr 15</t>
  </si>
  <si>
    <t>Część nr 16</t>
  </si>
  <si>
    <t>Część nr 17</t>
  </si>
  <si>
    <t>Część nr 18</t>
  </si>
  <si>
    <t>Część nr 19</t>
  </si>
  <si>
    <t>Część nr 20</t>
  </si>
  <si>
    <t>Część nr 21</t>
  </si>
  <si>
    <t>Część nr 22</t>
  </si>
  <si>
    <t>Część nr 23</t>
  </si>
  <si>
    <t>Część nr 24</t>
  </si>
  <si>
    <t>Część nr 25</t>
  </si>
  <si>
    <t>Część nr 26</t>
  </si>
  <si>
    <t>Część nr 27</t>
  </si>
  <si>
    <t>Część nr 28</t>
  </si>
  <si>
    <t>Część nr 29</t>
  </si>
  <si>
    <t>Część nr 30</t>
  </si>
  <si>
    <t>Część nr 31</t>
  </si>
  <si>
    <t>Część nr 32</t>
  </si>
  <si>
    <t>Część nr 33</t>
  </si>
  <si>
    <t>Część nr 34</t>
  </si>
  <si>
    <t>Część nr 35</t>
  </si>
  <si>
    <t>Część nr 36</t>
  </si>
  <si>
    <t>Część nr 37</t>
  </si>
  <si>
    <t>Część nr 38</t>
  </si>
  <si>
    <t>Część nr 39</t>
  </si>
  <si>
    <t>Część nr 40</t>
  </si>
  <si>
    <t>Część nr 41</t>
  </si>
  <si>
    <t>Część nr 42</t>
  </si>
  <si>
    <t>Część nr 43</t>
  </si>
  <si>
    <t>Część nr 44</t>
  </si>
  <si>
    <t>Część nr 45</t>
  </si>
  <si>
    <t>Część nr 46</t>
  </si>
  <si>
    <t>Część nr 47</t>
  </si>
  <si>
    <t>Część nr 48</t>
  </si>
  <si>
    <t>Część nr 49</t>
  </si>
  <si>
    <t>Część nr 50</t>
  </si>
  <si>
    <t>Część nr 51</t>
  </si>
  <si>
    <t>Część nr 52</t>
  </si>
  <si>
    <t>Część nr 53</t>
  </si>
  <si>
    <t>Część nr 54</t>
  </si>
  <si>
    <t>Część nr 55</t>
  </si>
  <si>
    <t>Część nr 56</t>
  </si>
  <si>
    <t>Część nr 57</t>
  </si>
  <si>
    <t>Część nr 58</t>
  </si>
  <si>
    <t>Część nr 59</t>
  </si>
  <si>
    <t>Część nr 60</t>
  </si>
  <si>
    <t>Część nr 61</t>
  </si>
  <si>
    <t>Część nr 62</t>
  </si>
  <si>
    <t>Część nr 63</t>
  </si>
  <si>
    <t>Część nr 64</t>
  </si>
  <si>
    <t>Część nr 65</t>
  </si>
  <si>
    <t>Część nr 66</t>
  </si>
  <si>
    <t>Część nr 67</t>
  </si>
  <si>
    <t>Część nr 68</t>
  </si>
  <si>
    <t>Część nr 69</t>
  </si>
  <si>
    <t>Część nr 70</t>
  </si>
  <si>
    <t>Część nr 71</t>
  </si>
  <si>
    <t>Część nr 72</t>
  </si>
  <si>
    <t>Część nr 73</t>
  </si>
  <si>
    <t>Część nr 74</t>
  </si>
  <si>
    <t>Część nr 75</t>
  </si>
  <si>
    <t>Część nr 76</t>
  </si>
  <si>
    <t>Część nr 77</t>
  </si>
  <si>
    <t>Część nr 78</t>
  </si>
  <si>
    <t>Część nr 79</t>
  </si>
  <si>
    <t>Część nr 80</t>
  </si>
  <si>
    <t>Część nr 81</t>
  </si>
  <si>
    <t>Suma</t>
  </si>
  <si>
    <t>Załącznik nr 1</t>
  </si>
  <si>
    <t>Oferta/opis przedmiotu zamówienia</t>
  </si>
  <si>
    <t>Wykonawca (nazwa i adres):</t>
  </si>
  <si>
    <t>NIP:</t>
  </si>
  <si>
    <t>KRS:</t>
  </si>
  <si>
    <t>Ceny i wartości w PLN; stawka VAT w %.</t>
  </si>
  <si>
    <t>L.p.</t>
  </si>
  <si>
    <t>Nazwa, postać, dawka</t>
  </si>
  <si>
    <t>j.m.</t>
  </si>
  <si>
    <t>Ilość</t>
  </si>
  <si>
    <t>C.j. netto</t>
  </si>
  <si>
    <t>Wartość netto</t>
  </si>
  <si>
    <t>Stawka podatku VAT</t>
  </si>
  <si>
    <t>C.j. brutto</t>
  </si>
  <si>
    <t>Wartość brutto</t>
  </si>
  <si>
    <t>Producent</t>
  </si>
  <si>
    <t>Kod EAN</t>
  </si>
  <si>
    <t>Nazwa handlowa, dawka, postać , ilość w opakowaniu</t>
  </si>
  <si>
    <t>1.</t>
  </si>
  <si>
    <t>Acetylcysteine- tabl. musujące (200 mg)x 20 szt.</t>
  </si>
  <si>
    <t>op</t>
  </si>
  <si>
    <t>2.</t>
  </si>
  <si>
    <t>Acetylcysteine- tabl. musujące (600 mg)x 10 szt.</t>
  </si>
  <si>
    <t>3.</t>
  </si>
  <si>
    <t>Acetylcysteine -roztwór do wstrz. doż. (300 mg/3 ml)x 5 amp. 3 ml</t>
  </si>
  <si>
    <t>4.</t>
  </si>
  <si>
    <t>Allopurinol  tabl. 0,1 g x 50</t>
  </si>
  <si>
    <t>5.</t>
  </si>
  <si>
    <t>Allopurinol  tabl. 0,3 g x 30</t>
  </si>
  <si>
    <t>6.</t>
  </si>
  <si>
    <t>Aluminium acetotartrate-  żel 1% 75 g</t>
  </si>
  <si>
    <t>7.</t>
  </si>
  <si>
    <t>Amlodipine  5   tabl. 5 mg x30</t>
  </si>
  <si>
    <t>8.</t>
  </si>
  <si>
    <t>Amlodipine 10   tabl. 0,01 g x30</t>
  </si>
  <si>
    <t>9.</t>
  </si>
  <si>
    <t>Amoxicillin   tabl.powl. 1 g x 16</t>
  </si>
  <si>
    <t>10.</t>
  </si>
  <si>
    <t>Amoxicillin/Clavulanic acid -  prosz.do sp.zaw.doust.457mg/5ml x70ml</t>
  </si>
  <si>
    <t>fl.</t>
  </si>
  <si>
    <t>11.</t>
  </si>
  <si>
    <t>Amoxicillin/Clavulanic acid -  tabl.powl. 0,625 g x 14</t>
  </si>
  <si>
    <t>12.</t>
  </si>
  <si>
    <t>Amoxicillin/Clavulanic acid -  tabl.powl. 1 g x 14</t>
  </si>
  <si>
    <t>13.</t>
  </si>
  <si>
    <t>Amoxicillin/Clavulanic acid  0,6 g  inj x 10 fiol.</t>
  </si>
  <si>
    <t>14.</t>
  </si>
  <si>
    <t>Amoxicillin/Clavulanic acid  1,2 g  inj.x 10 fiol.</t>
  </si>
  <si>
    <t>15.</t>
  </si>
  <si>
    <t>Bacitracin,Neomycin- maść tuba 20 g</t>
  </si>
  <si>
    <t>16.</t>
  </si>
  <si>
    <t>Bisoprolol fumarate tabl.powl. 5 mg x30</t>
  </si>
  <si>
    <t>17.</t>
  </si>
  <si>
    <t>Cefuroxime axetil   tabl.powl. 0,5 g x10</t>
  </si>
  <si>
    <t>18.</t>
  </si>
  <si>
    <t>Levofloxacin - roztw. do inf. (5 mg/ml) 100 ml x  5 szt.</t>
  </si>
  <si>
    <t>19.</t>
  </si>
  <si>
    <t>Clindamycin- kaps. (300 mg)x 16 szt.</t>
  </si>
  <si>
    <t>20.</t>
  </si>
  <si>
    <t>Diclofenac tabl.powl. 0.05 g x 50</t>
  </si>
  <si>
    <t>21.</t>
  </si>
  <si>
    <t>Ferric hydroxide/ polymaltose complex- syrop (50 mg Fe III/5 ml) but. 100 ml</t>
  </si>
  <si>
    <t>22.</t>
  </si>
  <si>
    <t>Ferric oxide saccharated complex- roztwór do wstrz. i inf. (20 mg Fe III/ml) 5 ml x 5 amp.</t>
  </si>
  <si>
    <t>23.</t>
  </si>
  <si>
    <t>Formoterol fumarate prosz. do inh. w kaps. 0,012mg x 60</t>
  </si>
  <si>
    <t>24.</t>
  </si>
  <si>
    <t>Ketoprofen - żel (25 mg/g) tuba 50 g</t>
  </si>
  <si>
    <t>25.</t>
  </si>
  <si>
    <t>Ketoprofen- inj. dom. i doż.(100 mg/2 ml) 2 ml x 10 amp.</t>
  </si>
  <si>
    <t>26.</t>
  </si>
  <si>
    <t>Ketoprofen- kaps. twarde (50 mg) x 20 szt.</t>
  </si>
  <si>
    <t>27.</t>
  </si>
  <si>
    <t>Ketoprofen- tabl. powl. (100 mg)x 30 szt.</t>
  </si>
  <si>
    <t>28.</t>
  </si>
  <si>
    <t>Nebivolol - tabl. 5 mg x 28 szt.</t>
  </si>
  <si>
    <t>29.</t>
  </si>
  <si>
    <t>Pantoprazole do inj.doż. 0,04 g x10 fiol.</t>
  </si>
  <si>
    <t>op.</t>
  </si>
  <si>
    <t>30.</t>
  </si>
  <si>
    <t>Pantoprazole  tabl.powl. 0,04 g x56</t>
  </si>
  <si>
    <t>31.</t>
  </si>
  <si>
    <t>Pantoprazole- tabl. dojelitowe (20 mg)x 56 szt.</t>
  </si>
  <si>
    <t>32.</t>
  </si>
  <si>
    <t>Phenoxymethylpenicillin tabl. powl. (1 500 000 j.m.) x 30szt.</t>
  </si>
  <si>
    <t>33.</t>
  </si>
  <si>
    <t>Piperacillin/tazobactam inj. doż. 4.5g x 10</t>
  </si>
  <si>
    <t>34.</t>
  </si>
  <si>
    <t>Pregabalin kaps. 75 mg x 56 szt.</t>
  </si>
  <si>
    <t>35.</t>
  </si>
  <si>
    <t>Pregabalin kaps. 150 mg x 56 szt.</t>
  </si>
  <si>
    <t>36.</t>
  </si>
  <si>
    <t>Vancomycin- proszek do sporz. roztw. do inf., ze wsk. do stosow. doustnego (1 g) x 10 fiolek</t>
  </si>
  <si>
    <t>37.</t>
  </si>
  <si>
    <t>Vancomycin- proszek do sporz. roztw. do inf., ze wsk. do stosow. doustnego (500 mg) x 10 fiolek</t>
  </si>
  <si>
    <t>38.</t>
  </si>
  <si>
    <t>Voriconazole - proszek do sporz. roztw. do inf. (200 mg) 1 fiolka</t>
  </si>
  <si>
    <t>fiol</t>
  </si>
  <si>
    <t>39.</t>
  </si>
  <si>
    <t>Micafungin -proszek do sporz. roztw. do inf. (50 mg) 1 fiolka 10 ml</t>
  </si>
  <si>
    <t>40.</t>
  </si>
  <si>
    <t>Micafungin -proszek do sporz. roztw. do inf. (100 mg) 1 fiolka 10 ml</t>
  </si>
  <si>
    <t>41.</t>
  </si>
  <si>
    <t>Rivaroxaban - tabl. powl. (15 mg) 100 szt.</t>
  </si>
  <si>
    <t>42.</t>
  </si>
  <si>
    <t>Rivaroxaban - tabl. powl. (20 mg) 100 szt.</t>
  </si>
  <si>
    <t>43.</t>
  </si>
  <si>
    <t>Mycophenolas mofetil 500mg tbl. x 50</t>
  </si>
  <si>
    <t>Osoba do kontaktu:</t>
  </si>
  <si>
    <t>Tel.:</t>
  </si>
  <si>
    <t>email:</t>
  </si>
  <si>
    <t>Podpis</t>
  </si>
  <si>
    <t>Meropenem- proszek do przyg. roztw. do wstrz. i   inf.(1 g) x10 fiol.</t>
  </si>
  <si>
    <t>Meropenem- proszek do przyg. roztw. do wstrz. i  inf.(500 mg)x 10 fiol.</t>
  </si>
  <si>
    <t>Imipenem /Cilastatin sodium  500 mg - proszek do przyg. roztw. do inf.x 10</t>
  </si>
  <si>
    <t>WYMÓG:</t>
  </si>
  <si>
    <t>Poz.1 i 2 -  trwałość roztworu do infuzji  po rozpuszczeniu  min. 24 h w temp. 2- 8 stopni C.</t>
  </si>
  <si>
    <t>Amoxicillin/Clavulanic acid -  prosz.do sp.roztw. do wstrz. lub inf. 2,2 g x 1 fiol.</t>
  </si>
  <si>
    <t>fiol.</t>
  </si>
  <si>
    <t>Ampicillin inj. 1g x 1</t>
  </si>
  <si>
    <t>Ampicillin inj. 2g x 1</t>
  </si>
  <si>
    <t>Ampicillin/sulbactam inj. 0,75g x 1 fiol.</t>
  </si>
  <si>
    <t>Ampicillin/sulbactam inj. 3,0g x 1 fiol</t>
  </si>
  <si>
    <t>Ampicillin/sulbactam inj. 1,5g x 1 fiol</t>
  </si>
  <si>
    <t>Benzylpenicillin potassium - inj. 1 000 000 j.m. x 1 fiol.</t>
  </si>
  <si>
    <t>Benzylpenicillin potassium - inj. 3 000 000 j.m. x 1 fiol.</t>
  </si>
  <si>
    <t>Benzylpenicillin potassium - inj. 5 000 000 j.m. x 1 fiol.</t>
  </si>
  <si>
    <t>Clarithromycin 250 tabl. powl. 0,25g x 14</t>
  </si>
  <si>
    <t>Clarithromycin 500 tabl. powl. 0,5g x 14</t>
  </si>
  <si>
    <t>Clindamycin  roztwór do wstrz. 300 mg x 5 amp.</t>
  </si>
  <si>
    <t>Clindamycin  roztwór do wstrz. 600 mg x 5 amp.</t>
  </si>
  <si>
    <t>Cloxacillin - tabl. powl. 500mg x 16 szt</t>
  </si>
  <si>
    <t>Cloxacillin sodium inj. 1g x 1</t>
  </si>
  <si>
    <t>Cloxacillin sodium inj. 2g x 1</t>
  </si>
  <si>
    <t>Colistimethate sodium - liof. do sporz. roztw. do wstrz., inf. i inh. 1 000 000 j.m. x 20 fiol.</t>
  </si>
  <si>
    <t>Dexamethasone- aerozol na skórę, zawiesina (0,28 mg/g) 32,5 g (  55 ml)</t>
  </si>
  <si>
    <t>Dexamethasonum + Neomycini sulfas; Aerozol na skórę, zawiesina; 150 mcg + 750 mcg/ml; polemnik 30ml x 1</t>
  </si>
  <si>
    <t>Dobutamine hydrochloride fiolka 250mg x 1</t>
  </si>
  <si>
    <t>Doxycycline - kaps. (100 mg) x10 szt.</t>
  </si>
  <si>
    <t>Doxycycline hydrochloride inj. 0.1g/5ml x 10 fiol.</t>
  </si>
  <si>
    <t>Erythromycine tabl. powl. 0,2g x 16</t>
  </si>
  <si>
    <t>Erythromycinum intravenosum inj. 0,3g [x 1 fiol.]</t>
  </si>
  <si>
    <t>Neomycin sulphate tabl. 0.25g x 16</t>
  </si>
  <si>
    <t>Nystatin susp. 100 000 j.m./1ml proszek 5g</t>
  </si>
  <si>
    <t>Rifampicin kaps. 0,3g x 100</t>
  </si>
  <si>
    <t>Amoxicillin   tabl. 0.5 g x 16</t>
  </si>
  <si>
    <t>Macrogol 3350 + Natrii sulfas anhydricus + Natrii chloridum + Kalii chloridum + Natrii ascorbas + Acidum ascorbicum; zestaw do jednorazowego użycia; opakowanie x 1 zestaw</t>
  </si>
  <si>
    <t>Macrogol 4000 + Natrii sulfas anhydricus + Natrium bicarbonicum Natrii chloridum + Kalii chloridum proszek do sporz. roztw. doustnego 74 g x 48 saszetek</t>
  </si>
  <si>
    <t>Macrogol 4000, Proszek do sporządzania roztworu doustnego 10g x 20 saszetek</t>
  </si>
  <si>
    <t>Macrogol, proszek do sporządzenia roztworu doustnego, bez substancji słodzących, od 6-go miesiąca życia, 5g x 14 saszetek [wyrób medyczny]</t>
  </si>
  <si>
    <t>Macrogol, proszek do sporządzenia roztworu doustnego, od 6-go miesiąca życia, 5g x 30 saszetek [wyrób medyczny]</t>
  </si>
  <si>
    <t>Fondaparinux inj. 0,0025g/0,5ml [x 10 ampułkostrzykawek]</t>
  </si>
  <si>
    <t>Nadroparin inj. 2850 j.m./0,3ml [x 10 ampułkostrzykawek]</t>
  </si>
  <si>
    <t>Nadroparin inj. 3800 j.m./0,4ml [x 10 ampułkostrzykawek]</t>
  </si>
  <si>
    <t>Nadroparin inj. 5700 j.m./0,6ml [x 10 ampułkostrzykawek]</t>
  </si>
  <si>
    <t>Nadroparin inj. 7600 j.m./0,8ml [x 10 ampułkostrzykawek]</t>
  </si>
  <si>
    <t>Nadroparin inj. 9500 j.m./1ml [x 10 ampułkostrzykawek]</t>
  </si>
  <si>
    <t>Enoxaparin sodium inj. 20mg x 10 amp. strz.</t>
  </si>
  <si>
    <t>Enoxaparin sodium inj. 40mg x 10 amp. strz.</t>
  </si>
  <si>
    <t>Enoxaparin sodium inj. 60mg x 10 amp. strz.</t>
  </si>
  <si>
    <t>Enoxaparin sodium inj. 80mg x 10 amp. strz.</t>
  </si>
  <si>
    <t>Enoxaparin sodium inj. 100mg x 10 amp. strz.</t>
  </si>
  <si>
    <t>Enoxaparin sodium inj. 120mg x 10 amp. strz.</t>
  </si>
  <si>
    <t>Propofol 500mg/50ml x 1 ampułkostrzykawka RTA</t>
  </si>
  <si>
    <t>Bencyclane fumarate - tabl. (100 mg)x 60 szt.</t>
  </si>
  <si>
    <t>Glyceryl trinitrate aerosol. do st. podjęzk. 0,4mg/daw. x 200 D.</t>
  </si>
  <si>
    <t>Methyldopa tabl. 0.25g x 50</t>
  </si>
  <si>
    <t>Nitrendipine tabl. 0.01g x 30</t>
  </si>
  <si>
    <t>Nitrendipine tabl. 0.02g x 30</t>
  </si>
  <si>
    <t>Potassium chloride kaps. o przedłuż. uwal. 0,6g x 100</t>
  </si>
  <si>
    <t>Povidone-iodine 10% maść 20g</t>
  </si>
  <si>
    <t>Povidone-Iodine- globulki dopochwowe (200 mg) x 7 szt.</t>
  </si>
  <si>
    <t>Povidone-Iodine -roztw na skórę(100mg/ml) but.1000 ml</t>
  </si>
  <si>
    <t>Adenosine inj. 6mg/2ml x 6</t>
  </si>
  <si>
    <t>Amiodarone hydrochloride inj. 0.15g/3ml x 6</t>
  </si>
  <si>
    <t>Amiodarone hydrochloride tabl. powl. 0.2g x 30</t>
  </si>
  <si>
    <t>Amisulpride - tabl. (200mg) x 30 szt.</t>
  </si>
  <si>
    <t>Amisulpride - tabl. powl. (400mg) x 30 szt.</t>
  </si>
  <si>
    <t>Clopidogrel - tabl. powl. (300mg) x 30 szt.</t>
  </si>
  <si>
    <t>Clopidogrel - tabl. powl. (75mg) x 28 szt.</t>
  </si>
  <si>
    <t>Felodipine / Ramipril- tabl. powl. 2,5  x 28 szt.</t>
  </si>
  <si>
    <t>Felodipine / Ramipril- tabl. powl. 5  x 28 szt.</t>
  </si>
  <si>
    <t>Glimepiride 2 tabl. 2mg x 30</t>
  </si>
  <si>
    <t>Glimepiride 3 tabl. 3mg x 30</t>
  </si>
  <si>
    <t>Glimepiride 4 tabl. 4mg x 30</t>
  </si>
  <si>
    <t>Insulin glargine - roztw. do wstrz. we wstrzykiwaczu (300 j./ml) 10 wstrzyk. 1,5ml SoloStar</t>
  </si>
  <si>
    <t>Insulin glargine - roztw. do wstrz. (100 j./ml) 5 wstrzyk. 3ml SoloStar</t>
  </si>
  <si>
    <t>Insulin glulisine - roztw. do wstrz. (100 j./ml) 5 wstrzyk. 3ml SoloStar</t>
  </si>
  <si>
    <t>Insulin lispro - roztw. do wstrz. (100 j.m./ml) 10 wstrzyk. 3 ml SoloStar</t>
  </si>
  <si>
    <t>Insulin aspart - roztw. do wstrz. (100 j.m./ml) 10 wstrzyk. 3 ml SoloStar</t>
  </si>
  <si>
    <t>Insulinum glarginum + Lixisenatidum , roztwór do wstrzykiwań, 100+33 j/ml+mcg/ml -   3 wstrzykiwacze po 3 ml</t>
  </si>
  <si>
    <t>Insulinum glarginum + Lixisenatidum , roztwór do wstrzykiwań, 100+50 j/ml+mcg/ml -   3 wstrzykiwacze po 3 ml</t>
  </si>
  <si>
    <t>Ramipril - tabl. (10mg) x 28 szt.</t>
  </si>
  <si>
    <t>Ramipril - tabl. (2,5mg) x 28 szt.</t>
  </si>
  <si>
    <t>Ramipril - tabl. (5mg) x 28 szt.</t>
  </si>
  <si>
    <t>Rasburicase- proszek i rozp. do przyg. konc. do sporz. roztw. do inf. (1,5 mg) 3 fiolki + 3 amp. rozp. 1 ml</t>
  </si>
  <si>
    <t>Teicoplanin liof. do inj. 0.2g x 1</t>
  </si>
  <si>
    <t>Teicoplanin liof. do inj. 0.4g x 1</t>
  </si>
  <si>
    <t>Valproate sodium + Valproic acid granulat o przedł. Uwalnianiu  500 mg x  30 sasz.</t>
  </si>
  <si>
    <t>Valproate sodium + Valproic acid granulat o przedł. Uwalnianiu  750 mg x  30 sasz.</t>
  </si>
  <si>
    <t>Natrii valproas - inj. (400 mg/4 ml) x 1 fiol.</t>
  </si>
  <si>
    <t>Natrii valproas - tabl. powl. o przedł. uwalnianiu (300 mg)x 30</t>
  </si>
  <si>
    <t>Natrii valproas - tabl. powl. o przedł. uwalnianiu (500 mg)x 30</t>
  </si>
  <si>
    <t>Natrii valproas 288,2 mg/5ml, syrop 150ml</t>
  </si>
  <si>
    <t>Alfacalcidol  - kaps. miękkie 0,25 µg x 100 szt.</t>
  </si>
  <si>
    <t>Alfacalcidol - kaps. miękkie 1 µg x m100 szt.</t>
  </si>
  <si>
    <t>Azithromycin -  tabl. powl. 250 mg x 6 szt</t>
  </si>
  <si>
    <t>Azithromycin -  tabl. powl. 500 mg x 3 szt.</t>
  </si>
  <si>
    <t>Azithromycin - proszek do sporz. zaw. doustnej, 200 mg/5 ml , but. 20 ml</t>
  </si>
  <si>
    <t>Budesonide - zaw. do nebulizacji, 500 µg/ml 20 amp. 2 ml</t>
  </si>
  <si>
    <t>Clonidine hydrochloride  tabl.  0,075 mg x 50 tabl.</t>
  </si>
  <si>
    <t>Diclofenac sodium- roztwór do wstrz. dom. (75 mg/3 ml)  3 ml x 10 amp.</t>
  </si>
  <si>
    <t>Dimetindene maleate - krople doustne, roztw.1 mg/ml, but. 20 ml</t>
  </si>
  <si>
    <t>Thiamazole   tabl. 5 mg x 50</t>
  </si>
  <si>
    <t>Vortioxetine  - tabl.powl. 10 mg x 28 tabl.</t>
  </si>
  <si>
    <t>Clotrimazole krem 1% [x 20g]</t>
  </si>
  <si>
    <t>Potassium chloride prolongatum tabl. 0,75g = 0,391g potasu [x 60 tabl.]</t>
  </si>
  <si>
    <t>Lacidipine tabl. powl. 0,004g [x 28 tabl.]</t>
  </si>
  <si>
    <t>Mercaptopurine tabl. 0,05g [x 30 tabl.]</t>
  </si>
  <si>
    <t>Salbutamol sulphate aerozol (100µg/dawkę) 200 D</t>
  </si>
  <si>
    <t>Salbutamol sulphate płyn neb. 1mg/ml 2,5ml x 20 amp.</t>
  </si>
  <si>
    <t>Fluticasoni furoas + Umeklidynium + Vilanterolum proszek do inh., podzielony(92 mcg + 55 mcg + 22 mcg)/d,1 inhalator 30 d</t>
  </si>
  <si>
    <t>Umeclidini bromidum + Vilanterolum(55 mcg + 22 mcg),inhalator,30d</t>
  </si>
  <si>
    <t>Koncentrat fosforanów organicznych do żywienia pozajelitowego, 20 ml x 20 amp.</t>
  </si>
  <si>
    <t>Koncentrat pierwiastków śladowych dla wcześniaków, noworodków i dzieci, 10 ml x10 fiol.</t>
  </si>
  <si>
    <t>Worek trzykomorowy, centralny, do żywienia pozajelitowego, zawierający roztwór aminokwasów z tauryną,  cztery rodzaje emulsji tłuszczowych w tym 15% oleju rybiego   oraz 12 g N 1477 ml x 4 szt.</t>
  </si>
  <si>
    <t>Worek trzykomorowy, centralny, do żywienia pozajelitowego, zawierający roztwór aminokwasów z tauryną,  cztery rodzaje emulsji tłuszczowych w tym 15% oleju rybiego oraz 4 g N, o objętości 493 ml x 6 szt.</t>
  </si>
  <si>
    <t>Worek trzykomorowy, centralny, do żywienia pozajelitowego, zawierający roztwór aminokwasów z tauryną,  cztery rodzaje emulsji tłuszczowych w tym 15% oleju rybiego oraz 8 g N, o objętości 986 ml x 4 szt.</t>
  </si>
  <si>
    <t>Worek trójkomorowy  do wkłucia centralnego o poj. 1970ml , zawierający 16 g azotu ) energii niebiałkowej 1800 kcal. Zawierający mieszaninę 4 rodzajów emulsji tłuszczowej w tym olej rybi , olej sojowy, MCT, olej z oliwek, węglowodany i elektrolity, taurynę bez kwasu glutaminowego x 4 szt.</t>
  </si>
  <si>
    <t>Trójkomorowy worek do wkłucia centralnego bez ekektrolitów o poj. 986 ml zawierający 8 g azotu , energii niebiałkowej 900  kcal. Zawierający mieszaninę 4 rodzajów emulsji tłuszczowej w tym olej rybi, olej sojowy, MCT,olej z oliwek, węglowodany, tauryna bez kwasu glutaminowego x 4 szt.</t>
  </si>
  <si>
    <t>Trójkomorowy worek do wkłucia centralnego bez elektrolitów o poj. 1477 zawierający 12 g azotu , energii niebiałkowej  1300 kcal. Zawierający mieszaninę 4 rodzajów emulsji tłuszczowej w tym olej rybi , olej sojowy, MCT,olej z oliwek, węglowodany,  tauryna bez kwasu glutaminowego x 4 szt.</t>
  </si>
  <si>
    <t>Trójkomorowy worek do wkłucia centralnego o poj. 1012ml , zawierający 10,6 g azotu, energii niebiałkowej 635 kcal. Zawierający mieszaninę 4 rodzajów emulsji tłuszczowej w tym olej rybi , olej sojowy, MCT,olej z oliwek, węglowodany i elektrolity, taurynę bez kwasu glutaminowego x 4 szt.</t>
  </si>
  <si>
    <t>Trójkomorowy worek do wkłucia centralnego o poj. 1518ml , zawierający 15,9 g azotu, energii niebiałkowej 952 kcal. Zawierający mieszaninę 4 rodzajów emulsji tłuszczowej w tym olej rybi, olej sojowy, MCT,olej z oliwek, węglowodany i elektrolity, taurynę bez kwasu glutaminowego x 4 szt.</t>
  </si>
  <si>
    <t>Worek 3 komorowy bez kwasu glutaminowego do wkłucia obwodowego  zawierający 5,6 g azotu, energię niebiałkową 872 kcal, węglowodany, aminokwasy z tauryną oraz mieszaninę 4 rodzajów emulsji tłuszczowej w tym olej rybny 15%, olej sojowy, MCT, olej z oliwek, osmolarności 750 mOsm/l o pojemności 1400 ml x 4 szt.</t>
  </si>
  <si>
    <t>Worek 3 komorowy bez kwasu glutaminowego do wkłucia obwodowego  zawierający 3,41 g azotu, energię niebiałkową 530 kcal, węglowodany, aminokwasy z tauryną oraz mieszaninę 4 rodzajów emulsji tłuszczowej w tym olej rybny 15%, olej sojowy, MCT, olej z oliwek, osmolarności 750 mOsm/l o pojemności 850 ml x 5 szt.</t>
  </si>
  <si>
    <t>worek 3 komorowy bez kwasu glutaminowego do wkłucia obwodowego o pojemności 1950 ml zawierający 7,8 g azotu, energię niebiałkową 1215 kcal, węglowodany, aminokwasy z tauryną oraz mieszaninę 4 rodzajów emulsji tłuszczowej w tym olej rybny, olej sojowy, MCT, olej z oliwek, osmolarności 750 mOsm/l x 4 szt.</t>
  </si>
  <si>
    <t>worek 3 komorowy bez kwasu glutaminowego do wkłucia obwodowego o pojemności 2500 ml zawierający 10 g azotu, energię niebiałkową 1559 kcal, węglowodany, aminokwasy z tauryną oraz mieszaninę 4 rodzajów emulsji tłuszczowej w tym olej rybny, olej sojowy, MCT, olej z oliwek, osmolarności 750 mOsm/l x 3 szt.</t>
  </si>
  <si>
    <t>Worek trzykomorowy, obwodowy, do żywienia pozajelitowego, zawierający roztwór aminokwasów,  cztery rodzaje emulsji tłuszczowych w tym 15% oleju rybiego oraz 6,2g N, o objętości 1206 ml x 4 szt.</t>
  </si>
  <si>
    <t>Worek trzykomorowy, obwodowy, do żywienia pozajelitowego, zawierający roztwór aminokwasów z tauryną,  cztery rodzaje emulsji tłuszczowych w tym 15% oleju rybiego oraz 7,4 g N, o objętości 1448 ml x 4 szt.</t>
  </si>
  <si>
    <t>Worek trzykomorowy, obwodowy do żywienia pozajelitowego, zawierający roztwór aminokwasów z tauryną,  cztery rodzaje emulsji tłuszczowych w tym 15% oleju rybiego oraz 9,8 g N, o objętości 1904 ml x 4 szt</t>
  </si>
  <si>
    <t>Emulsja tłuszczowa, zawierająca 4 oleje w tym 15% oleju rybiego, 100 ml x 10 szt.</t>
  </si>
  <si>
    <t>Emulsja tłuszczowa, zawierająca 4 oleje w tym 15% oleju rybiego, 500ml x 10 szt.</t>
  </si>
  <si>
    <t>Zestaw witamin rozpuszczalnych w wodzie, liofilizat x10 fiol.</t>
  </si>
  <si>
    <t>Zestaw  9 pierwiastków śladowych do żywienia pozajelitowego Se 0,10 µmol/1 ml, Mn 0,10 µmol / 1 ml  (stabilność w worku 24h), 10 ml x 20 amp.</t>
  </si>
  <si>
    <t>Zestaw witamin rozpuszczalnych w tłuszczach  do żywienia pozajelitowego, 10 ml x 10 amp.</t>
  </si>
  <si>
    <t>Zestaw witamin, rozpuszczalnych w tłuszczach dla małych dzieci, 10ml x 10 amp</t>
  </si>
  <si>
    <t>Kalii chloridum 0,3% + Natrii chloridum 0,9%, 500ml i.v. x 10 butelek</t>
  </si>
  <si>
    <t>Trójkomorowy worek do wkłucia centralnego o poj. 506ml , zawierający 5,3 g azotu, energii niebiałkowej 317 kcal. Zawierający mieszaninę 4 rodzajów emulsji tłuszczowej w tym olej rybi , olej sojowy, MCT,olej z oliwek, węglowodany i elektrolity, taurynę bez kwasu glutaminowego x 6  szt.</t>
  </si>
  <si>
    <t>Alanyl glutamine - konc. do przyg. roztw. do wlewu doż. (20 g/100 ml)  100 ml</t>
  </si>
  <si>
    <t>szt.</t>
  </si>
  <si>
    <t>Alanyl glutamine - konc. do przyg. roztw. do wlewu doż. (20 g/100 ml)  50 ml</t>
  </si>
  <si>
    <t>Amino acids Infant - roztwór do inf. 10%   100 ml</t>
  </si>
  <si>
    <t>Amino acids Nephro - roztwór do inf.   500 ml</t>
  </si>
  <si>
    <t>UWAGA:</t>
  </si>
  <si>
    <t>Albumin human- roztwór do inf. doż. 5% 250 ml</t>
  </si>
  <si>
    <t>fl</t>
  </si>
  <si>
    <t>Ludzki kompleks protrombiny: Factor II, Factor VII, Factor IX, Factor X, Protein C, Protein S  - proszek i rozp. do sporz. roztw. do wstrz. 500 j.m.  1 fiol. + rozp. 20 ml</t>
  </si>
  <si>
    <t>Dexamethasoni phosphate - roztw. do wstrz. (4 mg/ml) 5 amp. 1 ml</t>
  </si>
  <si>
    <t>Methylprednisolone tabl. 16mg x 30</t>
  </si>
  <si>
    <t>Methylprednisolone tabl. 4mg x 30</t>
  </si>
  <si>
    <t>Methylprednisolone tabl. 8mg x 30</t>
  </si>
  <si>
    <t>Methylprednisolone hemisuccinate inj. 1g/10ml x 1</t>
  </si>
  <si>
    <t>Methylprednisolone hemisuccinate inj. 250mg/5ml x 1</t>
  </si>
  <si>
    <t>Surfactant -  zawiesina do stos. dotchawiczego i dooskrzelowego (120 mg/1,5 ml) 2 fiolki 1,5 ml</t>
  </si>
  <si>
    <t>Cefepime dihydrochloride- proszek do sporz. roztw. do wstrz. (1 g) 1 fiol. x 10</t>
  </si>
  <si>
    <t>Cefepime dihydrochloride- proszek do sporz. roztw. do wstrz. (2 g) 1 fiol. x 10</t>
  </si>
  <si>
    <t>Cefuroxime axetil- granulat do przyg. zaw. doustnej (125 mg/5 ml) but. 100 ml</t>
  </si>
  <si>
    <t>Cefuroxime axetil- granulat do przyg. zaw. doustnej (250 mg/5 ml) but. 50 ml</t>
  </si>
  <si>
    <t>Clarithromycin gran. do p.zaw. doust 0,25g/5ml 60ml</t>
  </si>
  <si>
    <t>Clarithromycin gran. do p.zaw. doust. 0,125g/5ml 60ml</t>
  </si>
  <si>
    <t>Co-trimoxazole - zawiesina doustna (240mg/5ml) but. 100ml</t>
  </si>
  <si>
    <t>Lincomycin roztw. do wstrz. i inf. (300mg/ml) 1 amp. 2ml x 1 fiol.</t>
  </si>
  <si>
    <t>Neomycin sulphate 0.5% maść oczna 3g</t>
  </si>
  <si>
    <t>Nystatin tabl. dopoch. 100.000 j.m. x 10</t>
  </si>
  <si>
    <t>Nystatin tabl. 500.000 j.m. x 16</t>
  </si>
  <si>
    <t>Prep. złoż. (chlorquinaldol, metronidazole) tabl. dopoch. x 10</t>
  </si>
  <si>
    <t>Cilazapril tabl. powl. 1mg x 30</t>
  </si>
  <si>
    <t>Cilazapril tabl. powl. 5mg x 30</t>
  </si>
  <si>
    <t>Cilazapril tabl. powl. 2,5mg x 30</t>
  </si>
  <si>
    <t>Dexamethasone  - tabl. 40 mg  x 20</t>
  </si>
  <si>
    <t>Gentamicin sulphate inj. dom. i doż. 0.08g/2ml x 10 amp.</t>
  </si>
  <si>
    <t>Lansoprazole kaps. 0,03g x 28</t>
  </si>
  <si>
    <t>Letrozole - tabl. powl. (2,5mg) 30 szt.</t>
  </si>
  <si>
    <t>Levofloxacin - tabl. powl. (250mg) x 10 szt.</t>
  </si>
  <si>
    <t>Levofloxacin - tabl. powl. (500mg) x 10 szt.</t>
  </si>
  <si>
    <t>Losartanum - tabl. powl. (50mg) x 28 szt.</t>
  </si>
  <si>
    <t>Mirtazapine - tabl. powl. (30mg) x 30 szt.</t>
  </si>
  <si>
    <t>Mirtazapine - tabl. ulegające rozpadowi w jamie ustnej (30mg) x 30 szt.</t>
  </si>
  <si>
    <t>Sulfasalazine EN tabl. powl. 0.5g x 100</t>
  </si>
  <si>
    <t>Tamsulosin hydrochloride - kaps. o zmodyf. uwalnianiu (0,4mg) 30 szt.</t>
  </si>
  <si>
    <t>Thiethylperazine malate inj. 6.5mg/1ml x 5 amp.</t>
  </si>
  <si>
    <t>Thiethylperazine malate czop. 6.5mg x 6</t>
  </si>
  <si>
    <t>Thiethylperazine malate tabl. powl. 6.5mg x 50</t>
  </si>
  <si>
    <t>Ziprasidone - kaps. twarde (80mg) 56 szt.</t>
  </si>
  <si>
    <t>Ziprasidone - kaps. twarde (40mg) 56 szt.</t>
  </si>
  <si>
    <t>Ganciclovir i.v. 500mg x 1 fiol.</t>
  </si>
  <si>
    <t>Acenocoumarol tabl. 4mg x 60</t>
  </si>
  <si>
    <t>Acetylsalicylic acid tabl. powl. 0,15g x 60</t>
  </si>
  <si>
    <t>Acetylsalicylic acid tabl. powl. 0.075g x 60</t>
  </si>
  <si>
    <t>Acetylsalicylic acid S - tabl. (300 mg)x 20 szt.</t>
  </si>
  <si>
    <t>Aciclovir tabl. 0.4g x 30</t>
  </si>
  <si>
    <t>Amikacin - krople do oczu (3mg/ml) but. 5ml 0,3%</t>
  </si>
  <si>
    <t>Antazoline inj. 0.1g/2ml x 10</t>
  </si>
  <si>
    <t>Aqua pro inject. 10ml x 100 amp.</t>
  </si>
  <si>
    <t>Aripiprazole - tabl. (15mg) x 28 szt.</t>
  </si>
  <si>
    <t>Atorvastatin - tabl. powl. (20mg) 30 szt.</t>
  </si>
  <si>
    <t>Atorvastatin - tabl. powl. (40mg) 30 szt.</t>
  </si>
  <si>
    <t>Atropine sulphate inj. 0.5mg/1ml x 10</t>
  </si>
  <si>
    <t>Atropine sulphate inj. 1mg/1ml x 10</t>
  </si>
  <si>
    <t>Baclofen tabl. 0.01g x 50</t>
  </si>
  <si>
    <t>Baclofen tabl. 0.025g x 50</t>
  </si>
  <si>
    <t>Barium sulfuricum susp. 200g/200ml 200ml</t>
  </si>
  <si>
    <t>Betahistine dihydrochloride- tabl. (24 mg)x 60 szt.</t>
  </si>
  <si>
    <t>Budesonide zaw. do nebuliz. 0,125mg/1ml 2ml x 20</t>
  </si>
  <si>
    <t>Budesonide zaw. do nebuliz. 0,250mg/1ml 2ml x 20</t>
  </si>
  <si>
    <t>Bupivacaine hydrochloride 0.5% inj. 5mg/1ml 10ml x 10 amp.</t>
  </si>
  <si>
    <t>Bupivacaine hydrochloride Spinal 0,5% Heavy - roztw. do wstrz. (5 mg/ml) 5 amp. 4 ml</t>
  </si>
  <si>
    <t>Calcium Chloratum 67mg/ml  x 10 amp. 10 ml</t>
  </si>
  <si>
    <t>Carbamazepine retard tabl. o przedł. uwaln. (200mg) x 50</t>
  </si>
  <si>
    <t>Carbocisteine 5% - syrop (50 mg/ml) but. 120 ml</t>
  </si>
  <si>
    <t>Carvedilol 25 tabl. 0,025g x 30</t>
  </si>
  <si>
    <t>Carvedilol 6,25 tabl. 6,25mg x 30</t>
  </si>
  <si>
    <t>Carvedilol 12,5 tabl. 0,0125g x 30</t>
  </si>
  <si>
    <t>Cefazolin - proszek do sporz. roztw. do wstrz. i inf. (1g) 1 fiolka</t>
  </si>
  <si>
    <t>Cefotaxime - proszek do sporz. roztw. do wstrz. (1g) 1 fiolka</t>
  </si>
  <si>
    <t>Ceftazidime - proszek do przyg. roztw. do wstrz. doż., dom. i inf. (1g) fiol.</t>
  </si>
  <si>
    <t>Ceftriaxone sodium - proszek do sporz. roztw. do wstrz. (1g) 1 fiolka</t>
  </si>
  <si>
    <t>Ceftriaxone sodium - proszek do sporz. roztw. do wstrz. (2g) 1 fiolka</t>
  </si>
  <si>
    <t>Cefuroxime sodium inj. doż./dom. 0,75g x 1</t>
  </si>
  <si>
    <t>Cefuroxime sodium inj. doż. 1,5g x 1</t>
  </si>
  <si>
    <t>Cetirizine dihydrochlor. tabl. powl. 0.01g x 30</t>
  </si>
  <si>
    <t>Cetirizine dihydrochlor. syrop 5mg/5ml x 100ml</t>
  </si>
  <si>
    <t>Cetirizine dihydrochloride 1% krople 0,01g/1ml 20ml</t>
  </si>
  <si>
    <t>Ciprofloxacin krople do oczu 0,3% 5ml</t>
  </si>
  <si>
    <t>Ciprofloxacin- tabl. powl. (250 mg)x 10 szt.</t>
  </si>
  <si>
    <t>Ciprofloxacin- tabl. powl. (500 mg)x 10 szt.</t>
  </si>
  <si>
    <t>Ciprofloxacin - roztwór do inf. (2mg/ml) 100ml x 40</t>
  </si>
  <si>
    <t>Ciprofloxacin - roztwór do inf. (2mg/ml) 200ml x 20</t>
  </si>
  <si>
    <t>Clemastine fumarate tabl. 1mg x 30</t>
  </si>
  <si>
    <t>44.</t>
  </si>
  <si>
    <t>Clemastine fumarate inj. 2mg/2ml x 5</t>
  </si>
  <si>
    <t>45.</t>
  </si>
  <si>
    <t>Clemastine fumarate syrop 0.01g/100ml</t>
  </si>
  <si>
    <t>46.</t>
  </si>
  <si>
    <t>Colecalciferol - płyn doustny (15 000 j.m./ml) 1 but. 10ml</t>
  </si>
  <si>
    <t>47.</t>
  </si>
  <si>
    <t>Co-trimoxazole inj. 0.48g/5ml x 10</t>
  </si>
  <si>
    <t>48.</t>
  </si>
  <si>
    <t>Cyanocobalamin- roztwór do wstrz. (100 µg/ml) x10 amp 1 ml</t>
  </si>
  <si>
    <t>49.</t>
  </si>
  <si>
    <t>Cyanocobalamin- roztwór do wstrz. (1000 µg/2 ml)x 5 amp. 2 ml</t>
  </si>
  <si>
    <t>50.</t>
  </si>
  <si>
    <t>Diclofenac prolongatum tabl. powl. 0.1g x 20</t>
  </si>
  <si>
    <t>51.</t>
  </si>
  <si>
    <t>Digoxin inj. 0.5mg/2ml x 5</t>
  </si>
  <si>
    <t>52.</t>
  </si>
  <si>
    <t>Dopamine hydrochloride 4% inj. 0.2g/5ml x 10</t>
  </si>
  <si>
    <t>53.</t>
  </si>
  <si>
    <t>Doxazosin - tabl. (2mg) x 30 szt.</t>
  </si>
  <si>
    <t>54.</t>
  </si>
  <si>
    <t>Doxazosin - tabl. (4mg) x 30 szt.</t>
  </si>
  <si>
    <t>55.</t>
  </si>
  <si>
    <t>Enalapril maleate tabl. 0,005g x 60</t>
  </si>
  <si>
    <t>56.</t>
  </si>
  <si>
    <t>Enalapril maleate tabl. 0,01 x 60</t>
  </si>
  <si>
    <t>57.</t>
  </si>
  <si>
    <t>Enalapril maleate tabl. 0,02g x 60</t>
  </si>
  <si>
    <t>58.</t>
  </si>
  <si>
    <t>Epinephrine inj. 1mg/1ml x 10</t>
  </si>
  <si>
    <t>59.</t>
  </si>
  <si>
    <t>Escitalopram - tabl. powl. (10 mg) 28 szt.</t>
  </si>
  <si>
    <t>60.</t>
  </si>
  <si>
    <t>Esomeprazole - proszek do przyg. roztw. do wstrz. i inf. (40mg) x 10 fiolek</t>
  </si>
  <si>
    <t>61.</t>
  </si>
  <si>
    <t>Fluconazole tabl. 100mg x 28</t>
  </si>
  <si>
    <t>62.</t>
  </si>
  <si>
    <t>Fludrocortisone acetate,Gramicidin,Neomycin - krople do oczu i uszu, zawiesina but. 5 ml</t>
  </si>
  <si>
    <t>63.</t>
  </si>
  <si>
    <t>Fluoxetine kaps. 0,02g x 30</t>
  </si>
  <si>
    <t>64.</t>
  </si>
  <si>
    <t>Furosemide tabl. 0.04g x 30</t>
  </si>
  <si>
    <t>65.</t>
  </si>
  <si>
    <t>Gentamicin- krople do oczu, roztwór (3 mg/ml) but. 5 ml</t>
  </si>
  <si>
    <t>66.</t>
  </si>
  <si>
    <t>Haloperidol - krople doustne, roztwór (2 mg/ml) but. 10 ml</t>
  </si>
  <si>
    <t>67.</t>
  </si>
  <si>
    <t>Haloperidol - roztwór do wstrz. (5 mg/ml)x 10 amp. 1 ml</t>
  </si>
  <si>
    <t>68.</t>
  </si>
  <si>
    <t>Haloperidol - tabl. (1 mg)x 40 szt.</t>
  </si>
  <si>
    <t>69.</t>
  </si>
  <si>
    <t>Haloperodol - tabl. (5 mg) 30 szt.</t>
  </si>
  <si>
    <t>70.</t>
  </si>
  <si>
    <t>Heparin sodium inj. doż. 25.000 j.m./5ml x 10 fiol.</t>
  </si>
  <si>
    <t>71.</t>
  </si>
  <si>
    <t>Heparine 500 UI roztw. do płukania 5ml [x 10 amp.]</t>
  </si>
  <si>
    <t>72.</t>
  </si>
  <si>
    <t>Hydrochlorothiazide tabl. 0.025g x 30</t>
  </si>
  <si>
    <t>73.</t>
  </si>
  <si>
    <t>Ibuprofen (dla dzieci) - czopki doodbytnicze (60 mg)x 5 szt.</t>
  </si>
  <si>
    <t>74.</t>
  </si>
  <si>
    <t>Ibuprofen (dla dzieci) - czopki doodbytnicze (125 mg)x 5 szt.</t>
  </si>
  <si>
    <t>75.</t>
  </si>
  <si>
    <t>Ibuprofen dla dzieci forte zaw. doust. 0,2g/5ml 100ml</t>
  </si>
  <si>
    <t>76.</t>
  </si>
  <si>
    <t>Ibuprofen- tabl. draż. (200 mg) x60 szt.</t>
  </si>
  <si>
    <t>77.</t>
  </si>
  <si>
    <t>Indapamide tabl. 2,5mg x 20</t>
  </si>
  <si>
    <t>78.</t>
  </si>
  <si>
    <t>Itraconazole - kaps. (100mg) 28 szt.</t>
  </si>
  <si>
    <t>79.</t>
  </si>
  <si>
    <t>Lidocaine hydrochlor. cum norepinephrine 2% inj. 2ml x 10</t>
  </si>
  <si>
    <t>80.</t>
  </si>
  <si>
    <t>Lidocaine hydrochloride 2% inj. 0.02g/1ml 2ml x 10 amp.</t>
  </si>
  <si>
    <t>81.</t>
  </si>
  <si>
    <t>Lidocaine hydrochloride 1% inj. 0.01g/1ml 2ml x 10 amp.</t>
  </si>
  <si>
    <t>82.</t>
  </si>
  <si>
    <t>Lidocaine hydrochloride 1% inj. 0.01g/1ml 20ml x 5 fiol.</t>
  </si>
  <si>
    <t>83.</t>
  </si>
  <si>
    <t>Lidocaine hydrochloride 2% inj. 0,02g/1ml 20ml x 5 fiol.</t>
  </si>
  <si>
    <t>84.</t>
  </si>
  <si>
    <t>Linezolid- roztwór do inf. (2 mg/ml) 1 worek 300 ml</t>
  </si>
  <si>
    <t>85.</t>
  </si>
  <si>
    <t>Loperamide hydrochloride tabl. 2mg x 30</t>
  </si>
  <si>
    <t>86.</t>
  </si>
  <si>
    <t>Magnesium sulfuricum inj. doż. 2g/10ml x 10</t>
  </si>
  <si>
    <t>87.</t>
  </si>
  <si>
    <t>Metamizole sodium inj. 1g/2ml x 5</t>
  </si>
  <si>
    <t>88.</t>
  </si>
  <si>
    <t>Metamizole sodium inj. 2.5g/5ml x 5</t>
  </si>
  <si>
    <t>89.</t>
  </si>
  <si>
    <t>Metamizole sodium tabl. 0.5g x 20</t>
  </si>
  <si>
    <t>90.</t>
  </si>
  <si>
    <t>Metamizole sodium krople doustne [roztw.] 500mg/ml but. 20ml</t>
  </si>
  <si>
    <t>91.</t>
  </si>
  <si>
    <t>Metamizole sodium krople doustne [roztw.] 500mg/ml but. 100ml</t>
  </si>
  <si>
    <t>92.</t>
  </si>
  <si>
    <t>Metformin hydrochloride tabl. 0.85g x 60</t>
  </si>
  <si>
    <t>93.</t>
  </si>
  <si>
    <t>Metformin hydrochloride tabl. 0.5g x 60</t>
  </si>
  <si>
    <t>94.</t>
  </si>
  <si>
    <t>Metoclopramide hydrochlor. tabl. 0.01g x 50</t>
  </si>
  <si>
    <t>95.</t>
  </si>
  <si>
    <t>Metoclopramide hydrochlor. inj. 0.01g/2ml x 5</t>
  </si>
  <si>
    <t>96.</t>
  </si>
  <si>
    <t>Metoprolol tartrate inj. 1mg/1ml 5ml x 5 amp.</t>
  </si>
  <si>
    <t>97.</t>
  </si>
  <si>
    <t>Metoprolol succinate ZK 47,5mg tabl. o przedł. uwaln. x 28</t>
  </si>
  <si>
    <t>98.</t>
  </si>
  <si>
    <t>Metoprolol succinate ZK 95mg tabl. o przedł. uwaln. x 28 szt.</t>
  </si>
  <si>
    <t>99.</t>
  </si>
  <si>
    <t>Metoprolol tartrate tabl. 0,05g x 30</t>
  </si>
  <si>
    <t>100.</t>
  </si>
  <si>
    <t>Metoprolol tartrate tabl. 0,1g x 30</t>
  </si>
  <si>
    <t>101.</t>
  </si>
  <si>
    <t>Metronidazole tabl. 0.25g x 20</t>
  </si>
  <si>
    <t>102.</t>
  </si>
  <si>
    <t>Metronidazole tabl. dopoch. 0.5g x 10</t>
  </si>
  <si>
    <t>103.</t>
  </si>
  <si>
    <t>Metronidazole 0.5% inj. 100ml x 40</t>
  </si>
  <si>
    <t>104.</t>
  </si>
  <si>
    <t>Molsidomine tabl. 4mg x 30</t>
  </si>
  <si>
    <t>105.</t>
  </si>
  <si>
    <t>Molsidomine tabl. 2mg x 30</t>
  </si>
  <si>
    <t>106.</t>
  </si>
  <si>
    <t>Naloxone hydrochloride inj. 0.4mg/1ml x 10</t>
  </si>
  <si>
    <t>107.</t>
  </si>
  <si>
    <t>Norepinephrine tartrate inj. 0,004g/4ml x 5 amp.</t>
  </si>
  <si>
    <t>108.</t>
  </si>
  <si>
    <t>Norepinephrine tartrate inj. 1mg/1ml x 10 amp.</t>
  </si>
  <si>
    <t>109.</t>
  </si>
  <si>
    <t>Ofloxacin 0.3% krop. do oczu 3mg/1ml 5ml</t>
  </si>
  <si>
    <t>110.</t>
  </si>
  <si>
    <t>Omeprazole - proszek do sporz. roztw. do inf. (40mg) 1 fiolka</t>
  </si>
  <si>
    <t>111.</t>
  </si>
  <si>
    <t>Opipramol hydrochloride tabl. 0.05g x 20</t>
  </si>
  <si>
    <t>112.</t>
  </si>
  <si>
    <t>Papaverine hydrochloride inj. 0.04g/2ml x 10</t>
  </si>
  <si>
    <t>113.</t>
  </si>
  <si>
    <t>Paracetamol,Tramadol hydrochloride   (1 tabl. powl. zawiera 37,5 mg chlorowodorku tramadolu i 325 mg paracetamolu.)x 60 tabl.powl.</t>
  </si>
  <si>
    <t>114.</t>
  </si>
  <si>
    <t>Pentoxifylline - tabl.powl.o przedł.uwalnianianiu (400mg) x 60</t>
  </si>
  <si>
    <t>115.</t>
  </si>
  <si>
    <t>Pentoxifylline konc. do wl. doż. 0.3g/15ml x 10</t>
  </si>
  <si>
    <t>116.</t>
  </si>
  <si>
    <t>Phenytoin tabl. 100 mg x 60</t>
  </si>
  <si>
    <t>117.</t>
  </si>
  <si>
    <t>Phytomenadione- roztwór do wstrz. (10 mg/ml)  x 10 amp. 1 ml</t>
  </si>
  <si>
    <t>118.</t>
  </si>
  <si>
    <t>Phytomenadione tabl. drażowane 0,01g x 30</t>
  </si>
  <si>
    <t>119.</t>
  </si>
  <si>
    <t>Piracetam inj. 1g/5ml x 12</t>
  </si>
  <si>
    <t>120.</t>
  </si>
  <si>
    <t>Piracetam inj. 12g/60ml x 20</t>
  </si>
  <si>
    <t>121.</t>
  </si>
  <si>
    <t>Piracetam tabl. powl. 1.2g x 60</t>
  </si>
  <si>
    <t>122.</t>
  </si>
  <si>
    <t>Piracetam tabl. powl. 0.8g x 60</t>
  </si>
  <si>
    <t>123.</t>
  </si>
  <si>
    <t>Potassium chloride 15% inj. 0.15g/1ml 10ml x 50</t>
  </si>
  <si>
    <t>124.</t>
  </si>
  <si>
    <t>Prep. złoż. (amilorid, hydrochlorothiazide) mite tabl. x 50</t>
  </si>
  <si>
    <t>125.</t>
  </si>
  <si>
    <t>Prep. złoż. (amilorid, hydrochlorothiazide) tabl. x 50</t>
  </si>
  <si>
    <t>126.</t>
  </si>
  <si>
    <t>Propafenone hydrochloride- tabl. powl. (150 mg)x 60 szt.</t>
  </si>
  <si>
    <t>127.</t>
  </si>
  <si>
    <t>Propafenone hydrochloride- tabl. powl. (300 mg)x 20 szt.</t>
  </si>
  <si>
    <t>128.</t>
  </si>
  <si>
    <t>Propranolol hydrochloride- tabl. (10 mg)x 50 szt.</t>
  </si>
  <si>
    <t>129.</t>
  </si>
  <si>
    <t>Propranolol hydrochloride- tabl. (40 mg) 50 szt.</t>
  </si>
  <si>
    <t>130.</t>
  </si>
  <si>
    <t>Pyrantel pamoate zaw. 0.25g/5ml 15ml</t>
  </si>
  <si>
    <t>131.</t>
  </si>
  <si>
    <t>Pyrantel pamoate tabl. 0.25g x 3</t>
  </si>
  <si>
    <t>132.</t>
  </si>
  <si>
    <t>Rosuvastatin- tabl. powl. (10 mg) 30 szt.</t>
  </si>
  <si>
    <t>133.</t>
  </si>
  <si>
    <t>Rosuvastatin- tabl. powl. (20 mg) 30 szt.</t>
  </si>
  <si>
    <t>134.</t>
  </si>
  <si>
    <t>Rosuvastatin- tabl. powl. (40 mg) 30 szt.</t>
  </si>
  <si>
    <t>135.</t>
  </si>
  <si>
    <t>Salbutamol sulphate inj. 0.5mg/1ml x 10</t>
  </si>
  <si>
    <t>136.</t>
  </si>
  <si>
    <t>Sertraline - tabl. powl. (50mg) x 28 szt.</t>
  </si>
  <si>
    <t>137.</t>
  </si>
  <si>
    <t>Sertraline - tabl. powl. (100mg) x 28 szt.</t>
  </si>
  <si>
    <t>138.</t>
  </si>
  <si>
    <t>Simvastatin- tabl. powl. (20 mg)x 28 szt.</t>
  </si>
  <si>
    <t>139.</t>
  </si>
  <si>
    <t>Simvastatin- tabl. powl. (40 mg)x 28 szt.</t>
  </si>
  <si>
    <t>140.</t>
  </si>
  <si>
    <t>Sodium chloride inj. 9mg/1ml 10ml x 100</t>
  </si>
  <si>
    <t>141.</t>
  </si>
  <si>
    <t>Sodium chloride 10% inj. 10ml x 100</t>
  </si>
  <si>
    <t>142.</t>
  </si>
  <si>
    <t>Sodium hydrocarbonate 8.4% inj. doż. 20ml x 10</t>
  </si>
  <si>
    <t>143.</t>
  </si>
  <si>
    <t>Tinidazole tabl. powl. 0.5g x 4</t>
  </si>
  <si>
    <t>144.</t>
  </si>
  <si>
    <t>Tramadol hydrochlor. krop. doustne 0,1g/1ml 96ml</t>
  </si>
  <si>
    <t>145.</t>
  </si>
  <si>
    <t>Tramadol hydrochlor. - roztwór do wstrz. (100mg/2ml) x 5 amp. 2ml</t>
  </si>
  <si>
    <t>146.</t>
  </si>
  <si>
    <t>Tramadol hydrochlor. - roztwór do wstrz. (50mg/ml) x 5 amp. 1ml</t>
  </si>
  <si>
    <t>147.</t>
  </si>
  <si>
    <t>Tramadol hydrochlor. - tabl. o przedł. uwalnianiu (200mg) x 30</t>
  </si>
  <si>
    <t>148.</t>
  </si>
  <si>
    <t>Tramadol hydrochloride kaps. 50mg x 20</t>
  </si>
  <si>
    <t>149.</t>
  </si>
  <si>
    <t>Tramadol hydrochloride tabl. o przedł. uwaln. (100mg) x 30</t>
  </si>
  <si>
    <t>150.</t>
  </si>
  <si>
    <t>Tropicamide 1% - krople do oczu, roztwór (10mg/ml) 10ml (2 x 5ml)</t>
  </si>
  <si>
    <t>151.</t>
  </si>
  <si>
    <t>Vitamin B group- tabl. draż.x 50 szt.</t>
  </si>
  <si>
    <t>152.</t>
  </si>
  <si>
    <t>Verapamil hydrochloride - tabl. powl. (40mg) x 20</t>
  </si>
  <si>
    <t>153.</t>
  </si>
  <si>
    <t>Valsartan - tabl. powl. (80mg) x 28 szt.</t>
  </si>
  <si>
    <t>154.</t>
  </si>
  <si>
    <t>Valsartan - tabl. powl. (160mg) x 28 szt.</t>
  </si>
  <si>
    <t>155.</t>
  </si>
  <si>
    <t>Telmisartan tbl. 40mg x 28 szt.</t>
  </si>
  <si>
    <t>156.</t>
  </si>
  <si>
    <t>Telmisartan tbl. 80mg x 28 szt.</t>
  </si>
  <si>
    <t>157.</t>
  </si>
  <si>
    <t>Montelukast tbl. 10mg x 28 szt</t>
  </si>
  <si>
    <t>158.</t>
  </si>
  <si>
    <t>Famotidine tabl. 40mg x 60</t>
  </si>
  <si>
    <t>159.</t>
  </si>
  <si>
    <t>Buprenorphine rozt. do wstrz. 0,3 mg/ml 5 amp x 1 ml</t>
  </si>
  <si>
    <t>160.</t>
  </si>
  <si>
    <t>Thiopental sodium  500 mg  inj.</t>
  </si>
  <si>
    <t>161.</t>
  </si>
  <si>
    <t>Thiopental sodium  1000 mg inj.</t>
  </si>
  <si>
    <t>162.</t>
  </si>
  <si>
    <t>Kofeiny Cytrynian roztwór do infuzji 20 mg/ml x 10 amp. po 1 ml</t>
  </si>
  <si>
    <t>163.</t>
  </si>
  <si>
    <t>Citicolinum roztwór  doustny 1000 mg/10 mlx10szt</t>
  </si>
  <si>
    <t>164.</t>
  </si>
  <si>
    <t>Hydrocortisone 100mg x 1 fiolka</t>
  </si>
  <si>
    <t>165.</t>
  </si>
  <si>
    <t>Dexamethasonum,krople do oczu, 1 mg/ml 5ml</t>
  </si>
  <si>
    <t>Diazepam- mikrowlewki doodbytnicze, roztwór (10 mg/2,5 ml)x 5 szt</t>
  </si>
  <si>
    <t>Diazepam- mikrowlewki doodbytnicze, roztwór (5 mg/2,5 ml)x 5 szt.</t>
  </si>
  <si>
    <t>Diazepam- roztwór do wstrz. (10 mg/2 ml)x 50 amp. 2 ml</t>
  </si>
  <si>
    <t>Ephedrine hydrochloride  inj. 0.025 g/1ml x10</t>
  </si>
  <si>
    <t>Fentanyl-  (100 µg/2 ml)x 50 amp. 2 ml - roztwór do podania dom.,doż.podsk.,zewnątrzopon., podpajęcz.</t>
  </si>
  <si>
    <t>Midazolam- roztwór do wstrz. (5 mg/5 ml)x 10 amp. 5 ml</t>
  </si>
  <si>
    <t>Midazolam- roztwór do wstrz. (50 mg/10 ml)x 5 amp. 10 ml</t>
  </si>
  <si>
    <t>Morphine sulphate- roztwór do wstrz. (10 mg/ml) x10 amp. 1 ml</t>
  </si>
  <si>
    <t>Morphine sulphate- roztwór do wstrz. (20 mg/ml) x10 amp. 1 ml</t>
  </si>
  <si>
    <t>Oxycodone hydrochloride -roztw. do wstrz. i inf. (10 mg/ml) 5 amp. 1 ml</t>
  </si>
  <si>
    <t>Oxycodone hydrochloride -roztw. do wstrz. i inf. (10 mg/ml) 5 amp. 2 ml</t>
  </si>
  <si>
    <t>Oxycodone hydrochloride -roztw. do wstrz. i inf. (50 mg/ml) 5 amp. 1 ml</t>
  </si>
  <si>
    <t>Remifentanil - inj.  2 mg x 5 fiol.</t>
  </si>
  <si>
    <t>Remifentanil - inj.  5 mg x 5 fiol.</t>
  </si>
  <si>
    <t>Zolpidem tartrate- tabl. powl. (10 mg)x 20 szt.</t>
  </si>
  <si>
    <t>Morphini sulfas spinal 2mg/2ml x 10 amp.</t>
  </si>
  <si>
    <t>Methadone syrop 1mg/ml x 100ml</t>
  </si>
  <si>
    <t>Clonazepam- roztwór do wstrz. (1 mg/ml) x10 amp. 1 ml</t>
  </si>
  <si>
    <t>Clonazepam-tabl (0,5mg) x 30</t>
  </si>
  <si>
    <t>Clonazepam-tabl (2mg) x 30</t>
  </si>
  <si>
    <t>Diazepam- tabl. (5 mg)x 20 szt.</t>
  </si>
  <si>
    <t>Estazolam- tabl. (2 mg)x 20 szt.</t>
  </si>
  <si>
    <t>Lorazepam- draż. (1 mg) x25 szt.</t>
  </si>
  <si>
    <t>Lorazepam- draż. (2,5 mg) x25 szt.</t>
  </si>
  <si>
    <t>Lorazepam inj. 2mg  x 5 amp.</t>
  </si>
  <si>
    <t>Lorazepam inj. 4mg  x 5 amp.</t>
  </si>
  <si>
    <t>Dexamethasone  - tabl. 1 mg  x 20</t>
  </si>
  <si>
    <t>Dexamethasone  - tabl. 4 mg  x 20</t>
  </si>
  <si>
    <t>Dexamethasone  - tabl. 8 mg  x 20</t>
  </si>
  <si>
    <t>Dexamethasone  - tabl. 20 mg  x 20</t>
  </si>
  <si>
    <t>Albumin human roztw. do inf. 200mg/ ml 10ml</t>
  </si>
  <si>
    <t>Chloroquine diphosphate tabl. 0,25g x 30</t>
  </si>
  <si>
    <t>Clarithromycin inj. doż. 500mg x 1 fiol</t>
  </si>
  <si>
    <t>Co-trimoxazole 960 tabl. 0.960g x 10</t>
  </si>
  <si>
    <t>Fludrocortisone acetate tabl. 0.1mg x 20</t>
  </si>
  <si>
    <t>Furagin/furazidin tabl. 0.05g x 30</t>
  </si>
  <si>
    <t>Levetiracetam tabl. powl. 0,5g x 50</t>
  </si>
  <si>
    <t>Mianserin hydrochloride - tabl. powl. (10 mg)x 30 szt.</t>
  </si>
  <si>
    <t>Mianserin hydrochloride - tabl. powl. (30 mg)x 30 szt.</t>
  </si>
  <si>
    <t>Naproxen 250 tabl. dojelit. 0,25g x 20</t>
  </si>
  <si>
    <t>Naproxen 500 tabl. dojelit. 0,5g x 20</t>
  </si>
  <si>
    <t>Nicergoline tabl. powl. 0.01g x 50</t>
  </si>
  <si>
    <t>Norfloxacin tabl. powl. 400mg x 20</t>
  </si>
  <si>
    <t>Olanzapine - kaps. twarde (7,5 mg)x 30 szt.</t>
  </si>
  <si>
    <t>Olanzapine - tabl. powl.(10 mg) 30 szt.</t>
  </si>
  <si>
    <t>Olanzapine - tabl. powl.(5 mg) 30 szt.</t>
  </si>
  <si>
    <t>Olanzapine - tabl. ulegające rozpadowi w jamie ustnej (10 mg)x 28 szt.</t>
  </si>
  <si>
    <t>Olanzapine - tabl. ulegające rozpadowi w jamie ustnej (5 mg)x 28 szt.</t>
  </si>
  <si>
    <t>Omeprazole - kaps. (20mg) 56 szt.</t>
  </si>
  <si>
    <t>Prednisone tabl. 0.01g x 20</t>
  </si>
  <si>
    <t>Prednisone tabl. 0.02g x 20</t>
  </si>
  <si>
    <t>Prednisone tabl. 5mg x 100</t>
  </si>
  <si>
    <t>Progesterone 50 tabl. podj. 0,05g x 30</t>
  </si>
  <si>
    <t>Progesterone tabl. dopochw. 50mg x 30</t>
  </si>
  <si>
    <t>Quetiapine - tabl. o przedł. uwalnianiu (XR) 50mg x 30</t>
  </si>
  <si>
    <t>Quetiapine - tabl. o przedł. uwalnianiu (XR) 150mg x 60</t>
  </si>
  <si>
    <t>Quetiapine - tabl. o przedł. uwalnianiu (XR) 200mg x 60</t>
  </si>
  <si>
    <t>Quetiapine - tabl. o przedł. uwalnianiu (XR) 300 mg x 60</t>
  </si>
  <si>
    <t>Quetiapine - tabl. 25 mg x 30</t>
  </si>
  <si>
    <t>Quetiapine - tabl. 100 mg x 60</t>
  </si>
  <si>
    <t>Quetiapine - tabl. 200 mg x 60</t>
  </si>
  <si>
    <t>Quetiapine - tabl. 300 mg x 60</t>
  </si>
  <si>
    <t>Tetanus immunoglobulin - roztwór do wstrz. dom. (250 j.m./ml) x 1 amp.-strzyk. 1ml</t>
  </si>
  <si>
    <t>Venlafaxine - kaps. o przedł. uwalnianiu (150 mg)x 28 szt.</t>
  </si>
  <si>
    <t>Venlafaxine - kaps. o przedł. uwalnianiu (37,5 mg) x 28 szt.</t>
  </si>
  <si>
    <t>Venlafaxine - kaps. o przedł. uwalnianiu (75 mg)x 28 szt.</t>
  </si>
  <si>
    <t>Solifenacin tabl. powl. 0,005g x 30 tabl.</t>
  </si>
  <si>
    <t>Misoprostol tabl. 0,025mg x 8 tabl.</t>
  </si>
  <si>
    <t>Ibuprofen inj. 0,4g/100ml x 20 butelek</t>
  </si>
  <si>
    <t>Pyridostigmine bromide draż. 0,06g [x 150 tabl. drażowanych]</t>
  </si>
  <si>
    <t>Propafenone inj. 0,07g/20ml [x 5 amp.]</t>
  </si>
  <si>
    <t>Apixaban tabl. powl. 0,0025g [x 60 tabl.]</t>
  </si>
  <si>
    <t>Apixaban tabl. powl. 0,005g [x 60 tabl.]</t>
  </si>
  <si>
    <t>Ferric carboxymaltose 500mg/10ml x 1 fiol.</t>
  </si>
  <si>
    <t>Lamivudine tabl. 100 mg x 28 szt.</t>
  </si>
  <si>
    <t>Levetiracetamum inj.100 mg/ml x10 fiolek  5ml</t>
  </si>
  <si>
    <t>Atosiban - roztw. do wstrz. 7,5mg/ml 1 fiol. 0,9ml</t>
  </si>
  <si>
    <t>Atosiban - konc. do sporz. roztw. do inf. 7,5mg/ml 1 fiol. 5ml</t>
  </si>
  <si>
    <t>Cerebrolysin - roztwór do wstrz. i inf. (215,2mg/ml) x 5 amp. 10ml</t>
  </si>
  <si>
    <t>Dexmedetomidine - konc. do sporz. roztw. do inf. (100µg/ml) 5 amp. 2ml</t>
  </si>
  <si>
    <t>Glucose 40% inj. 10ml x 50</t>
  </si>
  <si>
    <t>Prep. złoż. (Lactobacillus rhamnosus + Lactobacillus helveticus) kaps. x 60</t>
  </si>
  <si>
    <t>Terlipressin roztw. do wstrz. (1mg) 5 amp. 5ml</t>
  </si>
  <si>
    <t>Urapidil  inj. 0.025 g/5ml x 5</t>
  </si>
  <si>
    <t>Spiritus salicylatus x  800 g</t>
  </si>
  <si>
    <t>Paraffinum liquidum  800 g</t>
  </si>
  <si>
    <t>Leflunomide -  tabl. powl. (20 mg) 30 szt.</t>
  </si>
  <si>
    <t>Resonium A prosz. 454g</t>
  </si>
  <si>
    <t>Alfa lipoic acid  - tabl. powl.600 mg x 30</t>
  </si>
  <si>
    <t>Alfa lipoic acid i.v. 600mg/24ml x 1 fiol.</t>
  </si>
  <si>
    <t>Actiferol Fe Start 7mg x 30 sasz.</t>
  </si>
  <si>
    <t>Albendazole zawiesina doustna (100mg/5ml) but. 20ml</t>
  </si>
  <si>
    <t>Albendazole - tabl. do rozgr. i żucia 400mg x 1 szt.</t>
  </si>
  <si>
    <t>Magnesii hydrogenoaspartas + Kalii hydrogenoaspartasabl. 0.5 g x 50</t>
  </si>
  <si>
    <t>Atropa belladonna extract tabl. 0.25mg x 20</t>
  </si>
  <si>
    <t>Azathioprine  - tabl.  (50 mg) 50 szt.</t>
  </si>
  <si>
    <t>Bisacodyl tabl. doj. 5mg x 30</t>
  </si>
  <si>
    <t>Bromocriptine mesylate  tabl. 2.5 mg x 30</t>
  </si>
  <si>
    <t>Busulfan - tabl. powl. (2mg) 100 szt.</t>
  </si>
  <si>
    <t>Butylscopolamine tabl. drażow. 0.01g x 30</t>
  </si>
  <si>
    <t>Butylscopolamine czop. 0.01g x 6</t>
  </si>
  <si>
    <t>Calcium syrop - 150ml</t>
  </si>
  <si>
    <t>Calcium carbonate 500 kaps. 0,2g x 200</t>
  </si>
  <si>
    <t>Carbamazepine retard tabl. o przedł. uwaln. (300mg) x 50</t>
  </si>
  <si>
    <t>Carbamazepine retard tabl. o przedł. uwaln. (400mg) x 50</t>
  </si>
  <si>
    <t>Carbamazepine retard - tabl. o przedł. uwalnianiu (600mg) 50 szt.</t>
  </si>
  <si>
    <t>Chlorquinaldol tabl. do ssania 2mg x 40</t>
  </si>
  <si>
    <t>Colchicinum tabl.powl. 0,5 mg x 20</t>
  </si>
  <si>
    <t>Crotamiton- maść (100 mg/g) 1 tuba 40 g</t>
  </si>
  <si>
    <t>Cyanocobalamin 1 mg, Lidocaine hydrochloride 20 mg, Pyridoxine hydrochloride 100 mg, Thiamine hydrochloride 100 mg- roztw. do wstrzyk. 2 ml x 5 amp.</t>
  </si>
  <si>
    <t>Danazol - tabl. (200 mg) 100 szt.</t>
  </si>
  <si>
    <t>Dihydroxialumini sodium carbonate zaw. 0.34g/5ml x 250ml</t>
  </si>
  <si>
    <t>Dihydroxialumini sodium carbonate tabl. do ssania 0.34g x 40</t>
  </si>
  <si>
    <t>Distigmine bromide – tabl. 5 mg x 20</t>
  </si>
  <si>
    <t>Esculoside /Lidocaine hydrochloride- maść doodbytnicza tuba 30 g</t>
  </si>
  <si>
    <t>Etamsylate tabl. 0.25g x 30</t>
  </si>
  <si>
    <t>Etamsylate inj. 0.25g/2ml x 50</t>
  </si>
  <si>
    <t>Fenofibrate - kaps. tward. (160mg) 30 szt.</t>
  </si>
  <si>
    <t>Fenofibrate - kaps. tward. (267mg) 30 szt.</t>
  </si>
  <si>
    <t>Ferrous gluconate tabl. drażowane (23,2mg Fe II) 50 szt.</t>
  </si>
  <si>
    <t>Flumazenil- roztwór do wstrz. (500 µg/5 ml) 5 amp. 5 ml</t>
  </si>
  <si>
    <t>Folic acid tabl. 0.015g x 30</t>
  </si>
  <si>
    <t>Folic acid tabl. 5mg x 30</t>
  </si>
  <si>
    <t>Gastrolit- proszek do sporz roztw. 14 saszetek</t>
  </si>
  <si>
    <t>Glucosum 20%- roztwór do wstrz. doż. (200 mg/ml) x 50 amp. 10 ml</t>
  </si>
  <si>
    <t>Hydrocortisone tabl. 0.02g x 20</t>
  </si>
  <si>
    <t>Hydroxycarbamide kaps. 0,5g x 100</t>
  </si>
  <si>
    <t>Lithium carbonate tabl. 0.25g x 60</t>
  </si>
  <si>
    <t>Mebeverine hydrochloride- kaps. o przedł. uwalnianiu (200 mg) 60 szt</t>
  </si>
  <si>
    <t>Mesalazine - tabl.dojelit. 500 mg x 100</t>
  </si>
  <si>
    <t>Mesalazine - czopki 500 mg x 30</t>
  </si>
  <si>
    <t>Neospasmina- syrop but. 150 g</t>
  </si>
  <si>
    <t>Neostigmine methylsulphate inj. 0.5mg/1ml x 10</t>
  </si>
  <si>
    <t>Oseltamivir - kaps. twarde (30 mg) 10 szt.</t>
  </si>
  <si>
    <t>Oseltamivir - kaps. twarde (45 mg) 10 szt.</t>
  </si>
  <si>
    <t>Oseltamivir kaps. twarde (75 mg) 10 szt.</t>
  </si>
  <si>
    <t>Piroxicam tabl. powl. 0.02g x 20</t>
  </si>
  <si>
    <t>Pridinol hydrochloride tabl. 5mg x 50</t>
  </si>
  <si>
    <t>Primidone tabl. 0.25g x 60</t>
  </si>
  <si>
    <t>Salbutamol sulphate syrop 0.04g/100ml</t>
  </si>
  <si>
    <t>Acidum ascorbicum + Chlorhexidini dihydrochloridum(50mg+5mg) tabl.do ssania  x 20</t>
  </si>
  <si>
    <t>Sodium dihydrophosphate, sodium hydrophosphate płyn doodbyt. 150ml x 50 fl.</t>
  </si>
  <si>
    <t>Sotalol hydrochloride tabl. 0.04g x 60</t>
  </si>
  <si>
    <t>Sotalol hydrochloride tabl. 0.08g x 30</t>
  </si>
  <si>
    <t>Metamizolum natricum + Pitofenoni hydrochloridum + Fenpiverini bromidum  (500 mg + 2 mg + 0,02 mg)/ml
- roztw. do wstrz. x 10 amp. 5 ml</t>
  </si>
  <si>
    <t>Specjalistyczny krem kojąco - łagodzący  do skóry narażonej na działanie promieniowania jonizującego, wymagana folia zabezpieczająca krem, opakowanie zabezpieczone przed przypadkowym  otwarciem - 100 ml</t>
  </si>
  <si>
    <t>Spironolactone tabl. powl. 0.1g x 20</t>
  </si>
  <si>
    <t>Spironolactone tabl. 0.025g x 100</t>
  </si>
  <si>
    <t>Maść pięciornikowa 20g</t>
  </si>
  <si>
    <t>Produkt złożony:Extractum spissum compositum (4-6:1) + Chamomillae extractum + Vitis idaeae folium extractum + Phaseoli pericarpium + Kalii citras + Natrii citras, tabl. drażow.  x 60</t>
  </si>
  <si>
    <t>Verapamil hydrochloride SR tabl. o przedł. uwaln. 0.12g x 40</t>
  </si>
  <si>
    <t>Verapamil hydrochloride SR tabl. o przedł. uwaln. 0.24g x 20</t>
  </si>
  <si>
    <t>Vinpocetine tabl. 5mg x 50</t>
  </si>
  <si>
    <t>Vit. A+D3 /20 000 j.m. A+10 000 j.m. D3/ krople 10ml</t>
  </si>
  <si>
    <t>Vit. A+E (30 000 j.m. A + 70mg E) kaps. x 30</t>
  </si>
  <si>
    <t>Vit. PP tabl. 0.2g x 20</t>
  </si>
  <si>
    <t>Kalium hypermanganicum  100 mg x 30 tabl.</t>
  </si>
  <si>
    <t>Tetracosactide inj. 0,25 mg x 10 amp.</t>
  </si>
  <si>
    <t>GliclazideMR 60 mg x 90 tabl.</t>
  </si>
  <si>
    <t>Indapamide SR 1,5 mg x 108 tabl.</t>
  </si>
  <si>
    <t>Ivabradine  tabl. 5 mg x 112</t>
  </si>
  <si>
    <t>Ivabradine  tabl.7,5 mg x 112</t>
  </si>
  <si>
    <t>Perindopril argin. 10 mg x 90 tabl.</t>
  </si>
  <si>
    <t>Perindopril argin. 5 mg x 90 tabl.</t>
  </si>
  <si>
    <t>Perindopril argin.+Amlodipine 5mg/5mg x 90 tabl.</t>
  </si>
  <si>
    <t>Perindopril argin.+Amlodipine 5mg/10mg x 90 tabl.</t>
  </si>
  <si>
    <t>Perindopril argin.+Amlodipine 10mg/5mg x 90 tabl.</t>
  </si>
  <si>
    <t>Perindopril argin.+ Amlodipine 10mg/10mg x 90 tabl.</t>
  </si>
  <si>
    <t>Tianeptine sodium  12,5 mg x 108 tabl.</t>
  </si>
  <si>
    <t>Trimetazidine  MR 35 mg x 90 tabl.</t>
  </si>
  <si>
    <t>Alteplase 10 proszek i rozp. do sporz. roztw. do inf. (10mg) 1 fiolka + rozp.</t>
  </si>
  <si>
    <t>Alteplase 20 proszek i rozp. do przyg. roztw. do inf. (20mg) 1 fiolka + rozp.</t>
  </si>
  <si>
    <t>Alteplase 50 proszek i rozp. do sporz. roztw. do inf. (50mg) 1 fiolka + rozp.</t>
  </si>
  <si>
    <t>Tenekteplaza 5 000 j. (25 mg) proszek do sporządzania roztworu do wstrzykiwań x 1 fiol.</t>
  </si>
  <si>
    <t>Hepatitis B immunoglobulin Gamma anty HBS inj. 200 j.m./1ml lub 180 j.m./1ml x 1</t>
  </si>
  <si>
    <t>Acarbose tabl. 0.05g x 30</t>
  </si>
  <si>
    <t>Acarbose tabl. 0.1g x 30</t>
  </si>
  <si>
    <t>Amantadine sulphate rozt. do wl. doż. 0,2g / 500ml x 10 but.</t>
  </si>
  <si>
    <t>Amantadine sulphate tabl. powl. 0,1g x 100</t>
  </si>
  <si>
    <t>Antytoksyna jadu żmiji inj. 500 j./5ml x 1</t>
  </si>
  <si>
    <t>amp.</t>
  </si>
  <si>
    <t>Butylscopolamine inj. 0.02g/1ml x 10</t>
  </si>
  <si>
    <t>Chlortalidone tabl. 50mg x 20</t>
  </si>
  <si>
    <t>Clomethiazole edisylate kaps. 0,3g x 100</t>
  </si>
  <si>
    <t>Digoxin tabl. 0.1mg x 30</t>
  </si>
  <si>
    <t>Digoxin tabl. 0.25mg x 30</t>
  </si>
  <si>
    <t>Diltiazem hydrochloride retard tabl. powl. 0,09g x 30</t>
  </si>
  <si>
    <t>Diosmin - tabl. powl. (500mg) 60 szt.</t>
  </si>
  <si>
    <t>Dydrogesterone tabl. powl. 0.01g x 20</t>
  </si>
  <si>
    <t>Erdosteine- kaps. (300 mg)x 20 kaps.</t>
  </si>
  <si>
    <t>Humalog inj. 100 j.m./1ml x 5 3ml</t>
  </si>
  <si>
    <t>Humalog Mix 25 zaw. do inj. 300 j.m./3ml x 5</t>
  </si>
  <si>
    <t>Isosorbide mononitrate long tabl. 0.05g x 30</t>
  </si>
  <si>
    <t>Methylprednisolone acetate inj. 0.04g/1ml x 1</t>
  </si>
  <si>
    <t>Potassium chloride effervescens b/cukr. gran. 20 mEq K+/3g x 20</t>
  </si>
  <si>
    <t>Prep. złoż. (fenoterol hydrobromide, ipratropium bromide) aerosol 200 D 10ml</t>
  </si>
  <si>
    <t>Prep. złoż. (fenoterol hydrobromide, ipratropium bromide) płyn do inh. 20ml</t>
  </si>
  <si>
    <t>Prep. złoż. betamethasone dipropionate, betamethasone sodium phosphate inj. 7mg/1ml x 5</t>
  </si>
  <si>
    <t>Prep. złoż. streptodornase, streptokinase czop. x 6</t>
  </si>
  <si>
    <t>Promethazine hydrochloride - tabl. drażowane (25mg) 20 szt.</t>
  </si>
  <si>
    <t>Promethazine hydrochloride - tabl. drażowane (10mg) 20 szt.</t>
  </si>
  <si>
    <t>Sacubitril / valsartan 24mg/26mg tabl. powl. 24mg/26mg [x 28 tabl.]</t>
  </si>
  <si>
    <t>Sacubitril / valsartan 49mg/51mg tabl. powl. 49mg/51mg [x 56 tabl.]</t>
  </si>
  <si>
    <t>Sacubitril / valsartan 97mg/103mg tabl. powl. 97mg/103mg [x 56 tabl.]</t>
  </si>
  <si>
    <t>Fosfomycin 3g granulat -&gt; płyn 3g [x 1 torebka 8g]</t>
  </si>
  <si>
    <t>Naldemedine tabl. powl. 0,2mg [x 28 tabl.]</t>
  </si>
  <si>
    <t>Topiramate tabl. powl. 25mg x 28 szt.</t>
  </si>
  <si>
    <t>Alprostadil 60 pr. do inj. doż/wlew. 0,06mg x 10</t>
  </si>
  <si>
    <t>Alprostadil VR inj. 0,5mg/1ml x 5</t>
  </si>
  <si>
    <t>Carbetocin - roztw. do wstrz. (0,1mg/1ml) x 5</t>
  </si>
  <si>
    <t>Carbo VP węgiel aktywowany kaps. 200mg x 20 szt.</t>
  </si>
  <si>
    <t>Ceftolozane, Tazobactam - inf./inj.prosz. do przyg. roztw. 1 g+ 0,5 g x 10 fiol.</t>
  </si>
  <si>
    <t>Choline salicylate krople do uszu 10g</t>
  </si>
  <si>
    <t>Ciclosporin kaps (100mg) x 50</t>
  </si>
  <si>
    <t>Ciclosporin kaps. (50mg) x 50</t>
  </si>
  <si>
    <t>Colecalciferol 1000 IU  tabl.x 30 szt.(prod.leczniczy)</t>
  </si>
  <si>
    <t>Colecalciferol 2000 IU  tabl x 60 szt.(prod.leczniczy)</t>
  </si>
  <si>
    <t>Dabigatran etexilate -  kaps. twarde (110 mg) 180 szt.</t>
  </si>
  <si>
    <t>Dabigatran etexilate - kaps. twarde (150 mg) 180 szt.</t>
  </si>
  <si>
    <t>Desmopressin acetate liofilizat doustny (60µg) 30 szt.</t>
  </si>
  <si>
    <t>Bisacodyl czop. 0.01g x 10</t>
  </si>
  <si>
    <t>Diltiazem hydrochloride - tabl. powl. o przedłuż. uwaln. 0.12g x 30</t>
  </si>
  <si>
    <t>Dinoprostone - żel dopochwowy (0,5mg/3g) 1 strzyk. 3g</t>
  </si>
  <si>
    <t>Empagliflozin - tabl.powl.(10mg) 30 szt.</t>
  </si>
  <si>
    <t>Estriol glob. dopochw. 0.5mg x 15</t>
  </si>
  <si>
    <t>Flecainide acetate tabl. 0,05g [x 30 tabl.]</t>
  </si>
  <si>
    <t>Flecainide acetate tabl. 0,1g [x 30 tabl.]</t>
  </si>
  <si>
    <t>Glucagon hydrochloride - proszek i rozpuszczalnik do sporządzania roztworu do wstrzykiwań, 1mg</t>
  </si>
  <si>
    <t>Glyceryl trinitrate- roztwór do inf. (10 mg/10 ml) x 10 amp. 10 ml</t>
  </si>
  <si>
    <t>Glycopyrronium bromide + Neostigmine methylosulphate  inj. roztw. (0,5 mg+ 2,5 mg)/ml  10 amp. 1 ml</t>
  </si>
  <si>
    <t>Lactulose syrop 7.5g/15ml 150ml</t>
  </si>
  <si>
    <t>Lactulose syrop 9,75g/15ml 200ml</t>
  </si>
  <si>
    <t>Lisinopril - tabl. 20mg x 28 szt.</t>
  </si>
  <si>
    <t>Lisinopril - tabl. 10mg x 28 szt.</t>
  </si>
  <si>
    <t>Mebendazole tabl. 0.1g x 6</t>
  </si>
  <si>
    <t>Methylprednisolone hemisuccinate inj. 40mg/1ml x 1</t>
  </si>
  <si>
    <t>Methylprednisolone hemisuccinate inj. 500mg/8ml x 1</t>
  </si>
  <si>
    <t>Methylprednisolone hemisuccinate inj. 125mg/2ml x 1</t>
  </si>
  <si>
    <t>Nutramigen 1 LGG proszek puszka 400g</t>
  </si>
  <si>
    <t>Nutramigen 2 LGG proszek puszka 400g</t>
  </si>
  <si>
    <t>Octreotide inj. 0.1mg/1ml x 5</t>
  </si>
  <si>
    <t>Oxytocin inj. 5j/1ml x 5 amp.</t>
  </si>
  <si>
    <t>Propylthiouracil tabl. 0,05g x 90</t>
  </si>
  <si>
    <t>Protamine sulphate inj. 0.05g/5ml x 1</t>
  </si>
  <si>
    <t>Sulodexide kaps. 250 LSU x 50</t>
  </si>
  <si>
    <t>Theophylline tabl. o przedł. uwaln. 300mg x 50</t>
  </si>
  <si>
    <t>Thiamazole tabl. powl. 0,01g x 50</t>
  </si>
  <si>
    <t>Thiamazole tabl. powl. 0,02g x 50</t>
  </si>
  <si>
    <t>Ticagrelor tabl. powl. 0,09g [x 56 tabl.]</t>
  </si>
  <si>
    <t>Tolperisone hydrochloride tabl. powl. 0.15g x 30</t>
  </si>
  <si>
    <t>Trazodone hydrochloride CR tabl. o przedł. uwaln. 0,075g x 30</t>
  </si>
  <si>
    <t>Kwas octowy 3% płyn 3% [x 100ml]</t>
  </si>
  <si>
    <t>Drospirenonum + Estetrolum, tbl. 3 mg + 14,2 mg x 28 szt.</t>
  </si>
  <si>
    <t>Wartość robocza ze źródła (B1)</t>
  </si>
  <si>
    <t>Paracetamolum + Ibuprofenum i.v.  (10mg + 3mg)/ml, fiol. 100ml x 10</t>
  </si>
  <si>
    <t>Albumin human- roztwór do inf. doż. (200 mg/ml) 50 ml</t>
  </si>
  <si>
    <t>Albumin human- roztwór do inf. doż. (200 mg/ml) 100 ml</t>
  </si>
  <si>
    <t>Dalbavancin i.v. 500mg x 1 fiol.</t>
  </si>
  <si>
    <t>Płyn do płukania jamy ustnej zawierający jony fosforanowe i wapniowe  - op. zawierające 30 dawek roztworu</t>
  </si>
  <si>
    <t>Glicyna 1,5% roztwór do przepłukiwania (15mg/ml) worek 3000ml</t>
  </si>
  <si>
    <t>Glicyna 1,5% roztwór do przepłukiwania (15mg/ml) worek 5000ml</t>
  </si>
  <si>
    <t>Glucosum      5%   250 ml  worek</t>
  </si>
  <si>
    <t>Glucosum      5%    500 ml  worek</t>
  </si>
  <si>
    <t>Glucosum     10%      500 ml  worek</t>
  </si>
  <si>
    <t>Glucosum     5%   1000 ml worek</t>
  </si>
  <si>
    <t>Injectio Glucosi  5%  et Natrii  chlorati  0,9%  2 :1  250 ml</t>
  </si>
  <si>
    <t>Injectio Glucosi   5% et Natrii  chlorati   0,9%  2 : 1  500ml</t>
  </si>
  <si>
    <t>Mannitol 15%- roztwór do inf. (150 mg/ml) worek 100 ml</t>
  </si>
  <si>
    <t>Natrium   chloratum  0,9%   100 ml  worek z możliwością dostrzyknięcia min. 70 ml leku</t>
  </si>
  <si>
    <t>Natrium   chloratum  0,9%   250 ml  worek  z możliwością dostrzyknięcia min. 100 ml leku</t>
  </si>
  <si>
    <t>Natrium   chloratum  0,9%   500 ml  worek  z możliwością dostrzyknięcia min. 200 ml leku</t>
  </si>
  <si>
    <t>Natrium chloratum  0,9%   1000 ml worek</t>
  </si>
  <si>
    <t>Natrium chloratum 0,9% - roztwór do przepłukiwania (9 mg/ml)  3000 ml worek</t>
  </si>
  <si>
    <t>Natrium chloratum 0,9% - roztwór do przepłukiwania (9 mg/ml)  5000 ml worek</t>
  </si>
  <si>
    <t>Płyn  Wieloelektrolitowy :
chlorek sodu - 5,26 g/l,
chlorek potasu - 0,37 g/l,
chlorek sześciowodny magnezu - 0,30 g/l,
glukonian sodu - 5,02 g/l,
octan trójwodny sodu - 3,68 g/l,
 500 ml</t>
  </si>
  <si>
    <t>Płyn Wieloelektrolitowy:
chlorek sodu - 5,26 g/l,
chlorek potasu - 0,37 g/l,
chlorek sześciowodny magnezu - 0,30 g/l,
glukonian sodu - 5,02 g/l,
octan trójwodny sodu - 3,68 g/l,
 1000 ml</t>
  </si>
  <si>
    <t>Roztwór do infuzji zawierający glukozę, chlorek sodu, potasu, magnezu - 1000 ml  worek</t>
  </si>
  <si>
    <t>Solutio     Ringeri    500 ml  worek</t>
  </si>
  <si>
    <t>Roztwór do infuzji zawierający: sodu chlorek 6,00 g/l
potasu chlorek 0,40 g/l
wapnia chlorek dwuwodny 0,27 g/l
sodu mleczan 3,20 g/l  -   worek 500 ml</t>
  </si>
  <si>
    <t>4% Icodextryna  1500 ml x 5 szt.</t>
  </si>
  <si>
    <t>Woda do iryg. butelka typu ,, pour bottle" 500 ml</t>
  </si>
  <si>
    <t>Matryca hemostatyczna z trombiną, 5 ml, stosowana jako środek wspomagający hemostazę podczas zabiegów chirurgicznych, gdy konwencjonalne metody są nieskuteczne. Produkt przeznaczony jest do jednorazowego użycia, pakowany w zestaw. Dostawa w oryginalnych opakowaniach producenta. Zestaw 5 ml x 1 szt.</t>
  </si>
  <si>
    <t>Aqua pro injectione - butelka stojąca wyposażona w dwa niezależne, zabezpieczone, identyczne porty, 100ml x 1 szt.</t>
  </si>
  <si>
    <t>szt</t>
  </si>
  <si>
    <t>Aqua pro injectione - butelka stojąca wyposażona w dwa niezależne, zabezpieczone, identyczne porty, 500ml x 1 szt.</t>
  </si>
  <si>
    <t>Worek dwukomorowy do żywienia pozjelitowego zawierający aminokwasy, glukozę, elektrolity o zawartości azotu 6,8g, energia całkowita 792kacl, osmolarność 1400 mOsm/l, pojemności 1000ml x 5</t>
  </si>
  <si>
    <t>Etomidate sulphate - emulsja do wstrz. doż. (20mg/10ml) x 10 amp. 10ml</t>
  </si>
  <si>
    <t>Glucosum 10% - butelka stojąca wyposażona w dwa niezależnie zabezpieczone, identyczne porty, 500ml x 1 szt.</t>
  </si>
  <si>
    <t>Glucosum 20% - butelka stojąca wyposażona w dwa niezależnie zabezpieczone, identyczne porty, 500ml x 1 szt.</t>
  </si>
  <si>
    <t>Glucosum 40% roztwór do wlewu dożylnego fl 500ml x 10 szt.</t>
  </si>
  <si>
    <t>Glucosum 5% - butelka stojąca wyposażona w dwa niezależne, identyczne porty, 250ml x 1 szt.</t>
  </si>
  <si>
    <t>Glucosum 5% - butelka stojąca wyposażona w dwa niezależnie zabezpieczone, identyczne porty, 500ml x 1 szt.</t>
  </si>
  <si>
    <t>Ibuprofen  roztwór do infuzji -400 mg/100 ml x 20 but. 100 ml</t>
  </si>
  <si>
    <t>Lidocaine hydrochloride 2% inj. 0,02g/ml 10ml x 20 poj.</t>
  </si>
  <si>
    <t>Preparat multiwitaminowy do stosowania u dorosłych i dzieci w wieku 11 lat i starszych. Preparat w postaci proszku do sporządzania roztworu do infuzji, zawierający 13 witamin, w tym witaminę K. Ilość poszczególnych witamin zgodna z rekomendacjami ESPEN dotyczącymi podaży witamin pacjentom żywionym pozajelitowo: Witamina B1  6,00 mg; Witamina B2 3,60 mg; Witamina B3 40 mg; Witamina B9 600 mg; Witamina B5 15,00 mg; Witamina B6 6,00 mg; Witamina B12 5 µg; Witamina B7 60 µg; Witamina C 200 mg; Witamina A 3300 IU; Witamina D  200 IU; Witamina E 10 IU; Witamina K 150 µg. Zgodnie z ChPL możliwość dodawania do worków 2 i 3-komorowych do żywienia pozajelitowego oraz 5% roztworu glukozy i 0,9% roztworu NaCl. x 10 fiol.</t>
  </si>
  <si>
    <t>Modyfikowana płynna żelatyna. Roztw. do inf. wraz z elektrolitami (Ca, Mg, K, Na) - 500ml x 10 szt.</t>
  </si>
  <si>
    <t>Natrium chloratum 0,9% - butelka stojąca wyposażona w dwa niezależnie zabezpieczone, identyczne porty, 100ml x 1 szt.</t>
  </si>
  <si>
    <t>Natrium chloratum 0,9% - butelka stojąca wyposażona w dwa niezależnie zabezpieczone, identyczne porty, 500ml x 1 szt.</t>
  </si>
  <si>
    <t>Natrium chloratum 0,9% - butelka stojąca wyposażona w dwa niezależnie zabezpieczone, identyczne porty, 1000ml</t>
  </si>
  <si>
    <t>Natrium chloratum 0,9% - butelka stojąca wyposażona w dwa niezależnie zabezpieczone, identyczne porty, 250ml x 1 szt.</t>
  </si>
  <si>
    <t>Natrium chloratum 0,9% płyn do przepłukiwań, objętość 500ml</t>
  </si>
  <si>
    <t>Potassium Chloride 0,3% + Sodium Chloride 0,9%  3,0 g/l + 9,0 g/l, roztwór do infuzji  500 ml x 10 szt.</t>
  </si>
  <si>
    <t>Propofol 1% emuls do wstrz. (200mg/20ml) 20ml x 5</t>
  </si>
  <si>
    <t>Roztwór aminokwasów 10% do żywienia pozajelitowego pacjentów z niewydolnością wątroby 500ml</t>
  </si>
  <si>
    <t>Roztwór Ringera - butelka stojąca wyposażona w dwa niezależnie zabezpieczone, identyczne porty, 500ml x 1 szt.</t>
  </si>
  <si>
    <t>Sterylny roztwór wodny zawierający 0,1% polihexanidynę oraz 0,1% undecylenamidopropyl betainę 350ml</t>
  </si>
  <si>
    <t>Sterylny żel zawierający 0,1% polihexanidynę oraz 0,1% undecylenamidopropyl betainę 30ml</t>
  </si>
  <si>
    <t>Uro-Tainer Suby G 3.2 % 100 ml x 10 szt.</t>
  </si>
  <si>
    <t>Uro-Tainer - PHMB 0.02% polihexanidyny 100 ml x 10 szt.</t>
  </si>
  <si>
    <t>Preparat zawierający 1,52g azotu. Źródło aminokwasów w żywieniu pozajelitowym u noworodków, niemowląt i dzieci. Osmolarność teoretyczna: 790 mOsm/l. Zawiera taurynę, r-r do infuzji, poj. 100ml</t>
  </si>
  <si>
    <t>Zieleń indocyjanowa, proszek do sporz. roztw. do wstrz. 25mg (5mg/ml) [x 5 fiol.]</t>
  </si>
  <si>
    <t>Cisatracurium  inj./inf. 10mg/5ml  x 5 amp.</t>
  </si>
  <si>
    <t>Cisatracurium  inj./inf. 5mg/2,5ml  x 5 amp.</t>
  </si>
  <si>
    <t>Bupivacaine hydrochloride Spinal 0,5% Heavy - roztw. do wstrz. (5 mg/ml) 5 fiolek 4 ml</t>
  </si>
  <si>
    <t>Bupivacaini hydrochloridum + Epinephrinum 0,5% inj. (5mg + 0,005mg/ml) fiolka 20 ml x 5 fiol.</t>
  </si>
  <si>
    <t>Mivacurium chloride- roztwór do wstrz. doż. (10 mg/5 ml) x 5 amp. 5 ml</t>
  </si>
  <si>
    <t>Mivacurium chloride- roztwór do wstrz. doż. (20 mg/10 ml) x 5 amp. 10 ml</t>
  </si>
  <si>
    <t>Drotaverine hydrochl. tbl. 0.08g x 20</t>
  </si>
  <si>
    <t>Drotaverine hydrochlor. inj. 0.04g/2ml x 5</t>
  </si>
  <si>
    <t>Tranexamic acid - roztwór do wstrz. (500mg/5ml) x 5 amp. 5ml</t>
  </si>
  <si>
    <t>Tranexamic acid - roztwór do wstrz. (1000mg/10ml) x 5 amp. 10ml</t>
  </si>
  <si>
    <t>Tranexamic acid - tabl. powl. (500mg) x 20 szt.</t>
  </si>
  <si>
    <t>Drotaverine hydrochl. tbl. 0.04g x 20</t>
  </si>
  <si>
    <t>Theophylline- roztwór do inf. 300mg  butelka 250 ml x 1</t>
  </si>
  <si>
    <t>Uwaga:</t>
  </si>
  <si>
    <t>Zamawiający dopuszcza dostarczanie produktu w opakowaniu zbiorczym, z zachowaniem przeliczenia ilości (ewentualne wartości ułamkowe należy zaokrąglić w górę do pełnych opakowań)</t>
  </si>
  <si>
    <t>Ascorbic acid- roztwór do wstrz. (500 mg/5 ml)x 5 amp. 5 ml</t>
  </si>
  <si>
    <t>Canrenone potassium inj. 0.02g/1ml x 10</t>
  </si>
  <si>
    <t>Deferoxamine mesylate- proszek do przyg. roztw. do wstrz. (500 mg)x 10 fiolek</t>
  </si>
  <si>
    <t>Ertapenem- proszek do przyg. konc. do sporz. roztw. do inf. doż. (1 g) x1 fiolka</t>
  </si>
  <si>
    <t>Ferrous sulphate,Folic acid - tabl. powl. o zmodyf. uwalnianiu x 30 szt.</t>
  </si>
  <si>
    <t>Fosfomycin- granulat (3 g) 1 saszetka</t>
  </si>
  <si>
    <t>Galantamine hydrobromide inj. 2,5mg/1ml x 10</t>
  </si>
  <si>
    <t>Galantamine hydrobromide inj. 5mg/1ml x 10</t>
  </si>
  <si>
    <t>Lidocaine 10% aer. 38g</t>
  </si>
  <si>
    <t>Misoprostol tabl. 0.2mg x 42</t>
  </si>
  <si>
    <t>Nimodipine - roztwór do wstrz. (0,2mg/ml) x 1 fl. 50ml</t>
  </si>
  <si>
    <t>Rifaximin - tabl. powl. (200mg) x 12 szt.</t>
  </si>
  <si>
    <t>Sulodexide inj. 600 LSU/2ml x 10</t>
  </si>
  <si>
    <t>Ipidacrine hydrochloride inj. 5mg/1ml [x 10 amp.]</t>
  </si>
  <si>
    <t>Ipidacrine hydrochloride inj. 15mg/1ml [x 10 amp.]</t>
  </si>
  <si>
    <t>Ipidacrine hydrochloride tabl. 20mg [x 50 tabl.]</t>
  </si>
  <si>
    <t>Tiapridum tabl. 100mg x 20 szt.</t>
  </si>
  <si>
    <t>Sugammadex  0,5 g/5 ml  x 10 fiol.</t>
  </si>
  <si>
    <t>Poprzedni numer ze źródła</t>
  </si>
  <si>
    <t>3810/98/20/2024</t>
  </si>
  <si>
    <t>Amphotericin B w liposomach -   proszek do sporządzania dyspersji do infuzji 50 mg x 1 fiol.</t>
  </si>
  <si>
    <t>Ambroxol hydrochloride- tabl. (30 mg)x 20 szt.</t>
  </si>
  <si>
    <t>Diclofenac,Lidocaine hydrochloride- roztwór do wstrz. dom.x 5 amp. 2 ml (75 mg+20 mg)</t>
  </si>
  <si>
    <t>Dexketoprofen 50 - roztw. do wstrz. lub konc. do sporz. roztw. do inf. (25mg/ml) x 5 amp. 2ml</t>
  </si>
  <si>
    <t>Diclofenac sodium czop. 0.05g x 10</t>
  </si>
  <si>
    <t>Diclofenac sodium 100 czop. 0.1g x 10</t>
  </si>
  <si>
    <t>Febuxostat  tabl. powl. 80 mg 28 szt.</t>
  </si>
  <si>
    <t>Febuxostat  tabl. powl. 120 mg 28 szt.</t>
  </si>
  <si>
    <t>Heparin sodium żel 1000 j.m. 30g</t>
  </si>
  <si>
    <t>Lercanidipine hydrochloride  - tabl.powl. 10 mg x 28 dszt.</t>
  </si>
  <si>
    <t>Lercanidipine hydrochloride - tabl.powl. 20 mg x 28 szt.</t>
  </si>
  <si>
    <t>Levothyroxine sodium tabl. 0,025mg x 50</t>
  </si>
  <si>
    <t>Levothyroxine sodium tabl. 0,075mg x 50</t>
  </si>
  <si>
    <t>Levothyroxine sodium tabl. 0,1mg x 50</t>
  </si>
  <si>
    <t>Levothyroxine sodium tabl. 0,150mg x 50</t>
  </si>
  <si>
    <t>Levothyroxine sodium tabl. 0,05mg x 50</t>
  </si>
  <si>
    <t>Olmesartan medoxomil -  tabl. powl. 20 mg x 28 szt.</t>
  </si>
  <si>
    <t>Olmesartan medoxomil -  tabl. powl. 40 mg x 28 szt.</t>
  </si>
  <si>
    <t>Pancreatin 25 000 kaps. (z minitabletkami) 25 000 j. x 20</t>
  </si>
  <si>
    <t>Simeticone (40mg/ml) krople doustne but. 30ml</t>
  </si>
  <si>
    <t>Simeticone kaps. 0.04g x 100</t>
  </si>
  <si>
    <t>Torasemide - roztw. do wstrz. (20mg/4ml) 5 amp. 4ml</t>
  </si>
  <si>
    <t>Torasemide- tabl. (10 mg) x 30 szt.</t>
  </si>
  <si>
    <t>Torasemide- tabl. (5 mg) x 30 szt.</t>
  </si>
  <si>
    <t>Zofenopril - tabl. powl. 30 mg x 28 szt.</t>
  </si>
  <si>
    <t>Zofenopril - tabl. powl. 7,5 mg x 28 szt.</t>
  </si>
  <si>
    <t>Canagliflozin tabl. powl. 0,1g [x 30 tabl.]</t>
  </si>
  <si>
    <t>Canagliflozin tabl. powl. 0,3g [x 30 tabl.]</t>
  </si>
  <si>
    <t>Gentamicin- gąbka (130 mg) 1 szt.(10x10x0,5 cm)</t>
  </si>
  <si>
    <t>Gentamicin- gąbka (32,5 mg) 1 szt.(5x5x0,5 cm)</t>
  </si>
  <si>
    <t>Wymóg:</t>
  </si>
  <si>
    <t>Gąbka zarejestrowana jako produkt leczniczy</t>
  </si>
  <si>
    <t>Wchłanialna gąbka  hemostatyczna zbudowana z kolagenu  stosowana miejscowo na powierzchni ran podczas zabiegów chirurgicznych w celu zatamowania krwawienia, używana również do zamknięcia uszkodzeń opony twardej. Rozmiar: 2,7 x 2,7 cm x 5 szt.</t>
  </si>
  <si>
    <t>Wchłanialna gąbka kolagenowa do tamowania krawawienia zawierająca fibrynogen i trombinę,zrolowana,wielkość 3 x 2,5 cm x 1 szt.</t>
  </si>
  <si>
    <t>Wchłanialna gąbka kolagenowa do tamowania krawawienia zawierająca fibrynogen i trombinę,wielkość 4,8 x 4,8 cm  x 2 szt.</t>
  </si>
  <si>
    <t>Wchłanialna gąbka kolagenowa do tamowania krawawienia zawierająca fibrynogen i trombinę,wielkość 9,5 x 4,8 cm  x 1 szt.</t>
  </si>
  <si>
    <t>Wchłanialna gąbka kolagenowa do tamowania krawawienia zawierająca fibrynogen i trombinę,zrolowana,wielkość 4,8 x 4,8 cm x 1 szt.</t>
  </si>
  <si>
    <t>Produkt leczniczy</t>
  </si>
  <si>
    <t>Fidaxomicin - tabl. powl. (200mg) 20 szt.</t>
  </si>
  <si>
    <t>Sevoflurane - płyn wziewny but. 250 ml x 6 but.</t>
  </si>
  <si>
    <t>Zamawiający wymaga bezpłatnego użyczenia parowników do podaży sevoflurane wraz z gwarancją autoryzowanego serwisu producenta oraz by Wykonawca umowy był właścicielem użyczonych parowników.</t>
  </si>
  <si>
    <t>Ambroxol hydrochloride- roztwór do wstrz.  (15 mg/2 ml) x 10 amp. 2 ml</t>
  </si>
  <si>
    <t>Aciclovir - proszek do sporz.roztw.do inf. inj. 0,25 g x 5 fiol.</t>
  </si>
  <si>
    <t>Captopril tabl. 0.0125g x 30</t>
  </si>
  <si>
    <t>Captopril tabl. 0,025g x 30</t>
  </si>
  <si>
    <t>Captopril tabl. 0,050g x 30</t>
  </si>
  <si>
    <t>Dexamethasone phosphate -  roztw. do wstrz. (4 mg/ml) 10 amp. 1 ml</t>
  </si>
  <si>
    <t>Dexamethasone phosphate -  roztw. do wstrz. (8 mg/2 ml) 10 amp 2 ml</t>
  </si>
  <si>
    <t>Hydrocortisone 100 inj. 100mg x 5</t>
  </si>
  <si>
    <t>Hydrocortisone 25 inj. 0,025g x 5</t>
  </si>
  <si>
    <t>Itopridi hydrochloridum  tabl. powl. 50 mg x 40</t>
  </si>
  <si>
    <t>Lidocaine hydrochloride 2% A żel 30g</t>
  </si>
  <si>
    <t>Lidocaine hydrochloride 2% U żel 30g</t>
  </si>
  <si>
    <t>Rocuronium bromide - roztwór do wstrz. doż. (100mg/10ml) 10 fiol. 10ml</t>
  </si>
  <si>
    <t>Rocuronium bromide - roztwór do wstrz. doż. (50mg/5ml) 10 fiol. 5ml</t>
  </si>
  <si>
    <t>Sulfathiazole silver - krem (20mg/g) tuba 40g</t>
  </si>
  <si>
    <t>Suxamethonium chloride inj. 0.2g x 10 fiol.</t>
  </si>
  <si>
    <t>Timonacic tabl. 100 mg x 100 tabl.</t>
  </si>
  <si>
    <t>Ursodeoxycholic acid kaps. 0,25g x 100</t>
  </si>
  <si>
    <t>Alprazolam SR   - tabl. o zmodyf. uwalnianiu (1 mg)x 30 szt.</t>
  </si>
  <si>
    <t>Alprazolam SR  - tabl. o zmodyf. uwalnianiu (0,5 mg) x30 szt</t>
  </si>
  <si>
    <t>Alprazolam- tabl. (0,25 mg)x 30 szt.</t>
  </si>
  <si>
    <t>Alprazolam- tabl. (0,5 mg) x30 szt.</t>
  </si>
  <si>
    <t>Alprazolam tabl. (1 mg)x 30 szt.</t>
  </si>
  <si>
    <t>Bromazepam- tabl. (3 mg)x 30 szt.</t>
  </si>
  <si>
    <t>Bromazepam- tabl. (6 mg)x 30 szt.</t>
  </si>
  <si>
    <t>Clorazepate dipotassium- tabl. (10 mg)x 30 szt.</t>
  </si>
  <si>
    <t>Clorazepate dipotassium- tabl. (5 mg)x 30 szt.</t>
  </si>
  <si>
    <t>Diazepam- tabl. (2 mg)x 20 szt.</t>
  </si>
  <si>
    <t>Dihydrocodeine tartrate- tabl. o zmodyf. uwalnianiu (60 mg)x 60 szt.</t>
  </si>
  <si>
    <t>Dihydrocodeine tartrate- tabl. o zmodyf. uwalnianiu (90 mg)x 60 szt.</t>
  </si>
  <si>
    <t>Ketamine- roztwór do wstrz. (200 mg/20 ml)x 5 fiolek 20 ml</t>
  </si>
  <si>
    <t>Midazolam- tabl. powl. (15 mg)x 100 szt.</t>
  </si>
  <si>
    <t>Midazolam- tabl. powl. (7,5 mg) x10 szt.</t>
  </si>
  <si>
    <t>Morphine sulphate  - tabl. o zmodyfikowanym uwalnianiu (30 mg) x 60 szt.</t>
  </si>
  <si>
    <t>Morphine sulphate- tabl. o zmodyfikowanym uwalnianiu (10 mg) x 60 szt.</t>
  </si>
  <si>
    <t>Morphine sulphate- tabl. o zmodyfikowanym uwalnianiu (60 mg) x 60 szt.</t>
  </si>
  <si>
    <t>Morphine sulphate- tabl. powl. (20 mg)x 60 szt.</t>
  </si>
  <si>
    <t>Oxycodone hydrochloride -tabl. o przedł. uwalnianiu (5 mg) 60 szt.</t>
  </si>
  <si>
    <t>Oxycodone hydrochloride -tabl. o przedł. uwalnianiu (10mg) 60 szt.</t>
  </si>
  <si>
    <t>Oxycodone hydrochloride -tabl. o przedł. uwalnianiu (20 mg) 60 szt.</t>
  </si>
  <si>
    <t>Brexpiprazole tabl. 1 mg x 28 szt.</t>
  </si>
  <si>
    <t>Brexpiprazole tabl. 2 mg x 28 szt.</t>
  </si>
  <si>
    <t>Brexpiprazole tabl. 3 mg x 28 szt.</t>
  </si>
  <si>
    <t>Brexpiprazole tabl. 4 mg x 28 szt.</t>
  </si>
  <si>
    <t>Midazolam płyn doustny 2,5mg, strzykawka RTA</t>
  </si>
  <si>
    <t>Midazolam płyn doustny 5mg, strzykawka RTA</t>
  </si>
  <si>
    <t>Midazolam płyn doustny 10mg, strzykawka RTA</t>
  </si>
  <si>
    <t>Ambroxol hydrochloride- kaps. o przedł. uwalnianiu (75 mg) x10 szt.</t>
  </si>
  <si>
    <t>Ambroxol hydrochloride- płyn do inh. z nebulizatora (7,5 mg/ml) but. 100 ml</t>
  </si>
  <si>
    <t>Bromhexine hydrochloride- krople doustne, roztwór (2 mg/ml) 30 ml</t>
  </si>
  <si>
    <t>Bromhexine hydrochloride- syrop  (4 mg/5 ml) 120 ml</t>
  </si>
  <si>
    <t>Butamirate citrate- syrop (7,5 mg/5 ml) but. 100 ml</t>
  </si>
  <si>
    <t>Codeine phosphate,Sulfogaiacol- tabl. 10 szt.</t>
  </si>
  <si>
    <t>Ipratropium bromide- płyn do inh. z nebulizatora (250 µg/ml)  20 ml x1but.</t>
  </si>
  <si>
    <t>Marimer- spray do nosa 100 ml</t>
  </si>
  <si>
    <t>Naphazoline nitrate,Sulfathiazole- krople do nosa  20 ml</t>
  </si>
  <si>
    <t>Oxymetazoline hydrochloride- krople do nosa, roztwór (0,1 mg/g) but. 5 ml  0,01%</t>
  </si>
  <si>
    <t>Oxymetazoline hydrochloride- aerosol do nosa, roztwór (0,25 mg/ml)  10 ml  0,025%</t>
  </si>
  <si>
    <t>Tussipect- syrop but. 140 g</t>
  </si>
  <si>
    <t>Allantoin- maść (20 mg/g) tuba 30 g</t>
  </si>
  <si>
    <t>Allantoin- zasyp. 100 g</t>
  </si>
  <si>
    <t>Oxytetracyclini hydrochloridum + Polymyxini B sulfas + Hydrocortisoni acetas (5 mg + 10 000 j.m. + 15 mg)/ml - krople do oczu i uszu, zawiesina tuba 5 ml</t>
  </si>
  <si>
    <t>Benzyna  100 ml</t>
  </si>
  <si>
    <t>Biborate sodium- płyn do stos. w jamie ustnej (200 mg/g) but. 10 g</t>
  </si>
  <si>
    <t>Chloramphenicol- maść (10 mg/g) tuba 5 g</t>
  </si>
  <si>
    <t>Chloramphenicol- maść (20 mg/g) tuba 5 g</t>
  </si>
  <si>
    <t>20 % Chlorhexidinum gluconicum   500 ml</t>
  </si>
  <si>
    <t>Consolida regalis - płyn do stos. na skórę (834 mg/ml) but. 100 g</t>
  </si>
  <si>
    <t>Denotivir- krem (30 mg/g) tuba 3 g</t>
  </si>
  <si>
    <t>Dexpanthenol -  pianka 5%, spray 150ml</t>
  </si>
  <si>
    <t>Diclofenac sodium- żel (10 mg/g) tuba 50 g</t>
  </si>
  <si>
    <t>Ethyl chloride- aerozol 70 g</t>
  </si>
  <si>
    <t>Flumetasone pivalate,Salicylic acid- maść tuba 15 g</t>
  </si>
  <si>
    <t>Fluocinolone acetonide- maść (0,25 mg/g) tuba 15 g</t>
  </si>
  <si>
    <t>Heparinoids- żel tuba 40 g</t>
  </si>
  <si>
    <t>Hydrocortisone acetate 1%- krem (10 mg/g) tuba 15 g</t>
  </si>
  <si>
    <t>Hydrocortisone butyrate- krem (1 mg/g) tuba 15 g</t>
  </si>
  <si>
    <t>Hydrocortisone butyrate- maść (1 mg/g) tuba 15 g</t>
  </si>
  <si>
    <t>Hydrocortisone,Natamycin,Neomycin- maść tuba 15 g</t>
  </si>
  <si>
    <t>Maść cynkowa 20 g</t>
  </si>
  <si>
    <t>Maść ochronna z witaminą A- maść (800 j.m./g) tuba 25 g</t>
  </si>
  <si>
    <t>Mupirocin- maść (20 mg/g) tuba 15 g</t>
  </si>
  <si>
    <t>Natamycin- krem (20 mg/g) tuba 30 g</t>
  </si>
  <si>
    <t>Cholini salicylas + Cetalkonii chloridum (87,1 mg + 0,1 mg)/g, żel do stos. w jamie ustnej tuba 10 g</t>
  </si>
  <si>
    <t>Surgispon Spec. 80x50x1mm x 1szt.</t>
  </si>
  <si>
    <t>Surgispon Stand. 80x50x10 mm x 1szt.</t>
  </si>
  <si>
    <t>Vitamin F- maść (200 mg/g) tuba 30 g</t>
  </si>
  <si>
    <t>Vitamin F- płyn do stos. na skórę but. 90 g</t>
  </si>
  <si>
    <t>Krem antyseptyczny o działaniu kojącym i ochronnym,wspomaga i przyspiesza proces regeneracji skóry.Preparat zawiera: lanolinę, tlenek cynku, benzoesan benzylu, alkohol benzylowy. cynamonian benzylu, alkohol benzylowy.  Op. 125 g.</t>
  </si>
  <si>
    <t>Ascorbic acid- tabl. (200 mg)x 50 szt.</t>
  </si>
  <si>
    <t>Betamethasone - roztw.do wstrzyk.( 4mg/ml )1 ml x 1 amp.</t>
  </si>
  <si>
    <t>Caffeine,Paracetamol,Propyphenazone- tabl.x 10 szt.</t>
  </si>
  <si>
    <t>Czopki glicerynowe  1 g x 10 szt.</t>
  </si>
  <si>
    <t>Czopki glicerynowe  2 g x 10 szt.</t>
  </si>
  <si>
    <t>Deferasirox  - tabl. powl. 180 mg x 30 szt.</t>
  </si>
  <si>
    <t>Deferasirox  - tabl. powl. 360 mg x 30 szt.</t>
  </si>
  <si>
    <t>Diosmectite- proszek do przyg. zaw. doustnej (3 g) 30 saszetek</t>
  </si>
  <si>
    <t>Preparat złożony :Belladonnae radicis extractum spissum (4:1); ekstrahent etanol 70% v/v + Benzocainum + Extractum compositum spissum (4:1) ex: + Chamomillae extractum, czopki doodbytnicze 12 szt.</t>
  </si>
  <si>
    <t>Magnesium lactate,Pyridoxine- tabl. 60 szt.</t>
  </si>
  <si>
    <t>Meloxicam- roztwór do wstrz. (15 mg/1,5 ml)x 5 amp. 1,5 ml</t>
  </si>
  <si>
    <t>Meloxicam- tabl. (15 mg)x 20 szt.</t>
  </si>
  <si>
    <t>Nefopam hydrochloride - tabl. powl. (30 mg)x 20 szt.</t>
  </si>
  <si>
    <t>Nimodipine- tabl. powl. (30 mg) x100 szt.</t>
  </si>
  <si>
    <t>Ornithine aspartate- roztwór do wlewu doż.(5g/10ml) x 10 amp.10 ml</t>
  </si>
  <si>
    <t>Paracetamol- czopki doodbytnicze (125 mg)x 10 szt.</t>
  </si>
  <si>
    <t>Paracetamol- czopki doodbytnicze (250 mg)x 10 szt.</t>
  </si>
  <si>
    <t>Paracetamol- czopki doodbytnicze (50 mg)x 10 szt.</t>
  </si>
  <si>
    <t>Paracetamol- czopki doodbytnicze (500 mg)x 10 szt.</t>
  </si>
  <si>
    <t>Paracetamol- tabl. (500 mg)x 50 szt.</t>
  </si>
  <si>
    <t>Paracetamol- zawiesina doustna (120 mg/5 ml) but. 150 g</t>
  </si>
  <si>
    <t>Paracetamol- zawiesina doustna (240 mg/5 ml) but. 85 ml</t>
  </si>
  <si>
    <t>Potassium chloride- syrop (391 mg K/5 ml) 1 but. 150 ml</t>
  </si>
  <si>
    <t>Pyridoxine- tabl. (50 mg)x 50 szt.</t>
  </si>
  <si>
    <t>Riboflavin- draż. (3 mg) x50 szt.</t>
  </si>
  <si>
    <t>Siemię lniane mielone - proszek 200 g</t>
  </si>
  <si>
    <t>Silybi mariani extractum siccum 70 mg- tabl. drażowane x 30 szt.</t>
  </si>
  <si>
    <t>Thiamine- tabl. (25 mg)x 50 szt.</t>
  </si>
  <si>
    <t>Tiotropium- proszek do inh. w kaps. twardych (18 µg/dawkę)x 30 szt. + HandiHaler</t>
  </si>
  <si>
    <t>Troxerutin- kaps. (300 mg)x 50 szt.</t>
  </si>
  <si>
    <t>Hippocastani seminis extractum + Rutosidum trihydricum + Esculinum,tabl. draż.x 30 szt.</t>
  </si>
  <si>
    <t>Vinpocetine- roztwór do wstrz. (10 mg/2 ml) x 10 amp. 2 ml</t>
  </si>
  <si>
    <t>Warfarinum natricum - tabl. 0,003 g x 100</t>
  </si>
  <si>
    <t>Warfarinum natricum - tabl.0,005 g x 100</t>
  </si>
  <si>
    <t>W poz. 26 Zamawiający dopuszcza środek spożywczy specjalnego przeznaczenia żywieniowego</t>
  </si>
  <si>
    <t>Ropivacaine hydrochloride - roztw. do wstrz. 2 mg/ml x 5 amp. 10 ml</t>
  </si>
  <si>
    <t>Ropivacaine hydrochloride - roztw. do wstrz. 5 mg/ml x 5 amp. 10 ml</t>
  </si>
  <si>
    <t>Ropivacaine hydrochloride - roztw. do wstrz. 7,5 mg/ml x 5 amp. 10 ml</t>
  </si>
  <si>
    <t>Amikacin sulphate inj. 250mg 50ml</t>
  </si>
  <si>
    <t>Amikacin sulphate inj. 1000mg 200ml</t>
  </si>
  <si>
    <t>Aqua   pro inject.  250 ml  - butelka z dwoma różnej wielkości portami x20szt</t>
  </si>
  <si>
    <t>Aqua   pro inject.  500 ml -  butelka z dwoma różnej wielkości portami x 20szt.</t>
  </si>
  <si>
    <t>Dekstran 10%   250 ml  x12 szt</t>
  </si>
  <si>
    <t>Dekstran 10%   500 ml  x 12szt.</t>
  </si>
  <si>
    <t>Fish oil - emulsja do inf.  100 ml</t>
  </si>
  <si>
    <t>Fish oil - emulsja do inf. 50 ml</t>
  </si>
  <si>
    <t>Furosemide inj. 0.02g/2ml x 5</t>
  </si>
  <si>
    <t>Furosemide inj. 0.02g/2ml x 50 amp</t>
  </si>
  <si>
    <t>Glucosum  10%   250 ml  x 20szt.</t>
  </si>
  <si>
    <t>Glucosum  10%   500 ml  x 20szt.</t>
  </si>
  <si>
    <t>Glucosum  20%   250 ml  x 20szt.</t>
  </si>
  <si>
    <t>Glucosum  20%   500 ml x 20</t>
  </si>
  <si>
    <t>Glucosum 5%   100 ml  - butelka z dwoma różnej wielkości portamix 40 szt.</t>
  </si>
  <si>
    <t>Glucosum 5%   250 ml  - butelka z dwoma różnej wielkości portamix 20 szt.</t>
  </si>
  <si>
    <t>Injectio  Glucosi 5% et Natrii  chlorati   0,9% 1 : 1  500 ml - butelka z dwoma różnej wielkości portami x20szt.</t>
  </si>
  <si>
    <t>Injectio Glucosi   5% et Natrii  chlorati  0,9%  1 : 1 250 ml - butelka z dwoma różnej wielkości portami x 20szt.</t>
  </si>
  <si>
    <t>Kalii chloridum 0,3% + Natrii chloridum 0,9% 500ml - butelka z dwoma różnej wielkości portamix 10szt.</t>
  </si>
  <si>
    <t>Kalium chloratum 15% 10ml, ampułka bezigłowa x20 amp</t>
  </si>
  <si>
    <t>Mannitol 20%- roztwór do inf. (200 mg/ml) 250 ml</t>
  </si>
  <si>
    <t>Metamizole sodium inj. 1g/2ml x 10</t>
  </si>
  <si>
    <t>Metamizole sodium inj. 2,5g/5ml x 10</t>
  </si>
  <si>
    <t>Metronidazol r-ór do infuzji 0,5% 100ml x 40 szt.</t>
  </si>
  <si>
    <t>Natrium   chloratum  0,9%   100 ml -  butelka z dwoma różnej wielkości portami x40 szt.</t>
  </si>
  <si>
    <t>Natrium   chloratum  0,9%   250 ml - butelka z dwoma różnej wielkości portami x 20szt.</t>
  </si>
  <si>
    <t>Natrium   chloratum  0,9%   500 ml  - butelka z dwoma różnej wielkości portami x 20szt.</t>
  </si>
  <si>
    <t>Natrium chloratum 0,9% 10ml, ampułka bezigłowa x50 amp</t>
  </si>
  <si>
    <t>Norepinephrine tartrate inj. 4mg/4ml x 10 amp.</t>
  </si>
  <si>
    <t>Paracetamol i.v. 1000mg x 10 fiol.</t>
  </si>
  <si>
    <t>Paracetamol i.v. 500mg x 10 fiol.</t>
  </si>
  <si>
    <t>Płyn wieloelektorolitowy o składzie zbliżonym do składu osocza: zawierający: Na, Ca, Mg, K oraz Cl &lt;  110mEq/l oraz osmolarnorności 280-295mosm/l, buforowany octanami i cytrynianami; 1000ml x 10 szt.</t>
  </si>
  <si>
    <t>Płyn wieloelektorolitowy o składzie zbliżonym do składu osocza: zawierający: Na, Ca, Mg, K oraz Cl &lt;  110mEq/l oraz osmolarnorności 280-295mosm/l, buforowany octanami i cytrynianami; 250ml x 20 szt.</t>
  </si>
  <si>
    <t>Płyn wieloelektorolitowy o składzie zbliżonym do składu osocza: zawierający: Na, Ca, Mg, K oraz Cl &lt;  110mEq/l oraz osmolarnorności 280-295mosm/l, buforowany octanami i cytrynianami; 500ml x 20 szt.</t>
  </si>
  <si>
    <t>Rocuronium bromide inj. 100mg/10ml x 10 fiol.</t>
  </si>
  <si>
    <t>Rocuronium bromide inj. 50mg/5ml x 10 fiol.</t>
  </si>
  <si>
    <t>Solutio   Ringeri    250 ml- butelka z dwoma różnej wielkości portami x 20 szt.</t>
  </si>
  <si>
    <t>Ciprofloxacinum i.v. 100mg x 20</t>
  </si>
  <si>
    <t>Ciprofloxacinum i.v. 200mg x 20</t>
  </si>
  <si>
    <t>Gadobutrolum  604,72 mg/ml   15 ml</t>
  </si>
  <si>
    <t>Gadobutrolum  604,72 mg/ml   10 ml</t>
  </si>
  <si>
    <t>Gadobutrolum  604,72 mg/ml   7,5 ml</t>
  </si>
  <si>
    <t>Gadoxetate disodium 2,5 mmol/10 ml</t>
  </si>
  <si>
    <t>amp.-strzyk.</t>
  </si>
  <si>
    <t>Iopromidum 768,86mg /ml fl  100 ml x 10</t>
  </si>
  <si>
    <t>Iopromidum 768,86mg/ml    500 ml x 8 fl.</t>
  </si>
  <si>
    <t>Acidum boricum subst. x 25 g</t>
  </si>
  <si>
    <t>Amylum triticum x 25 g</t>
  </si>
  <si>
    <t>Argenti nitras subs. x 25 g</t>
  </si>
  <si>
    <t>Carbo medicinalis (activatus) x 250g</t>
  </si>
  <si>
    <t>Eucerinum</t>
  </si>
  <si>
    <t>kg</t>
  </si>
  <si>
    <t>Glucosum subst.</t>
  </si>
  <si>
    <t>Glycerinum  płyn</t>
  </si>
  <si>
    <t>Hydrocortisonum x 1g</t>
  </si>
  <si>
    <t>Hydrocortisonum x 10 g</t>
  </si>
  <si>
    <t>Kalii iodidum subs. x 5g</t>
  </si>
  <si>
    <t>Iodum subs.  5 g</t>
  </si>
  <si>
    <t>Natrii chloridum subs. x 100 g</t>
  </si>
  <si>
    <t>Natrii citras  100 g</t>
  </si>
  <si>
    <t>Natrii carbohydricum 50g</t>
  </si>
  <si>
    <t>Neomycinum subst. x 25 g</t>
  </si>
  <si>
    <t>Aethanol  96% -   100 ml</t>
  </si>
  <si>
    <t>Aethanol  96% -   250 ml</t>
  </si>
  <si>
    <t>Lewomentholum 5g</t>
  </si>
  <si>
    <t>Wymóg - surowce recepturowe.</t>
  </si>
  <si>
    <t>Amitriptyline hydrochloride - draż. (10 mg)x 60 szt.</t>
  </si>
  <si>
    <t>Amitriptyline hydrochloride - draż. (25 mg)x 60 szt.</t>
  </si>
  <si>
    <t>Agomelatine - tabl. powl. 25 mg 28 szt.</t>
  </si>
  <si>
    <t>Aripiprazole -7,5 mg/ml roztwór do wstrzykiwań x 1 fiol.</t>
  </si>
  <si>
    <t>Benserazide/Levodopa - kaps. 62,5 x 100 szt.</t>
  </si>
  <si>
    <t>Benserazide/Levodopa - kaps. HBS  125 x 100 szt.</t>
  </si>
  <si>
    <t>Benserazide/Levodopa - tabl. do sporz. zaw. doustnej 62,5 x 100 szt.</t>
  </si>
  <si>
    <t>Biperiden hydrochloride - tabl. (2 mg)x 50 szt.</t>
  </si>
  <si>
    <t>Bupropion hydrochloride - tabl. powl. o zmodyf. uwalnianiu (150 mg)x 30 szt.</t>
  </si>
  <si>
    <t>Chlorprothixene - tabl. powl. (15 mg)x 50 szt.</t>
  </si>
  <si>
    <t>Chlorprothixene - tabl. powl. (50 mg)x 50 szt.</t>
  </si>
  <si>
    <t>Citalopram - tabl. powl. (20 mg)x 28 szt.</t>
  </si>
  <si>
    <t>Clomipramine hydrochloride - tabl. powl. o przedł. uwalnianiu (75 mg)x 20 szt.</t>
  </si>
  <si>
    <t>Clorazepate dipotassium - proszek i rozp. do sporz. roztw. do wstrz. (20mg/2ml) 5 fiolek + rozp.</t>
  </si>
  <si>
    <t>Clozapine - tabl. (100 mg)x 50 szt.</t>
  </si>
  <si>
    <t>Clozapine - tabl. (25 mg)x 50 szt.</t>
  </si>
  <si>
    <t>Doxepin - kaps. (10 mg)x 30 szt.</t>
  </si>
  <si>
    <t>Doxepin kaps. (25 mg)x 30 szt.</t>
  </si>
  <si>
    <t> Duloxetine - kaps. dojelitowe, twarde 30 mg x 28 szt.</t>
  </si>
  <si>
    <t> Duloxetine - kaps. dojelitowe, twarde 60 mg x 28 szt.</t>
  </si>
  <si>
    <t>Flupentixol - tabl. powl. 0,5 mg x  50 szt.</t>
  </si>
  <si>
    <t>Flupentixol - tabl. powl. 3 mg x 50 szt.</t>
  </si>
  <si>
    <t>Flupentixol - inj.20 mg/ml 1 amp. 1 ml</t>
  </si>
  <si>
    <t>Gabapentin  - kaps. twarde (100 mg) 100 szt.</t>
  </si>
  <si>
    <t>Gabapentin  - kaps. twarde (300 mg) 100 szt.</t>
  </si>
  <si>
    <t>Lamotrigine tabl.100 mg x 30</t>
  </si>
  <si>
    <t>Levomepromazine - tabl. powl. (25 mg)x 50 szt.</t>
  </si>
  <si>
    <t>Lurasidone - tabl. powl. 74 mg x 28 szt.</t>
  </si>
  <si>
    <t>Paroxetine - tabl. powl. (20 mg)x 30 szt.</t>
  </si>
  <si>
    <t>Perazine - tabl. (100 mg)x 30 szt.</t>
  </si>
  <si>
    <t>Perazine - tabl. (25 mg)x 50 szt.</t>
  </si>
  <si>
    <t>Phenobarbital tabl. 0,015g x 10</t>
  </si>
  <si>
    <t>Phenobarbital tabl. 0,100g x 10</t>
  </si>
  <si>
    <t>Promazine hydrochloride - tabl. drażowane (25 mg)x 60 szt.</t>
  </si>
  <si>
    <t>Promazine hydrochloride - tabl. drażowane (50 mg)x 60 szt.</t>
  </si>
  <si>
    <t>Reboxetine - tabl. (4 mg)x 20 szt.</t>
  </si>
  <si>
    <t>Risperidone - mikrokaps. o przedł. uwalnianiu i rozp. do przyg. zaw. do wstrz. (25 mg) 1 zestaw</t>
  </si>
  <si>
    <t>zest</t>
  </si>
  <si>
    <t>Risperidone - mikrokaps. o przedł. uwalnianiu i rozp. do przyg. zaw. do wstrz. (37,5 mg) 1 zestaw</t>
  </si>
  <si>
    <t>Risperidone - mikrokaps. o przedł. uwalnianiu i rozp. do przyg. zaw. do wstrz. (50 mg) 1 zestaw</t>
  </si>
  <si>
    <t>Risperidone- tabl. ulegające rozpadowi w jamie ustnej (1 mg)x 20 szt.</t>
  </si>
  <si>
    <t>Risperidone- tabl. ulegające rozpadowi w jamie ustnej  (2 mg)x 20 szt.</t>
  </si>
  <si>
    <t>Risperidone 3 mg ,tabl.powl. x 30 szt.</t>
  </si>
  <si>
    <t>Risperidone 4 mg ,tabl.powl. x 30 szt.</t>
  </si>
  <si>
    <t>Sertindole - tabl. powl. (12 mg)x 28 szt.</t>
  </si>
  <si>
    <t>Sertindole - tabl. powl. (16 mg)x 28 szt.</t>
  </si>
  <si>
    <t>Sertindole - tabl. powl. (4 mg)x 30 szt.</t>
  </si>
  <si>
    <t>Sulpiride - kaps. (100 mg)x 24 szt.</t>
  </si>
  <si>
    <t>Sulpiride - kaps. (50 mg)x 24 szt.</t>
  </si>
  <si>
    <t>Trazodone hydrochloride - tabl. o przedł. uwalnianiu (150 mg)x 60 szt.</t>
  </si>
  <si>
    <t>Trazodone hydrochloride - tabl. powl. o przedł. uwalnianiu 300 mg x 30 szt.</t>
  </si>
  <si>
    <t>Zuclopenthixol dihydrochloride - tabl. powl. 10 mg x 100 szt.</t>
  </si>
  <si>
    <t>Zuclopenthixol dihydrochloride - tabl. powl. 25 mg x 100 szt.</t>
  </si>
  <si>
    <t>Zuclopenthixol decanate - inj.200 mg/ml x 1 amp.</t>
  </si>
  <si>
    <t>Zuclopenthixol acetate  - inj.0,05g/1ml x 5 amp.</t>
  </si>
  <si>
    <t>Zopiclone - tabl. powl. (7,5 mg)x 20 szt.</t>
  </si>
  <si>
    <t>Wapno absorbowane o parametrach: absorpcja dwutlenku węgla 120 - 170l CO2 / 1kg wapna, wałeczki o średnicy 3 mm o twardości na optymalnym poziomie 89% - 98%, zawartość pyłu nie więcej niż na poziomie 0,3%, brak obecności KOH, zawartość wilgoci 13,5% - 17,5%, wskaźnik zużycia. Op. 5l.</t>
  </si>
  <si>
    <t>Fluconazole- roztwór do inf. (2 mg/ml)   50 ml x 10</t>
  </si>
  <si>
    <t>Fluconazole- roztwór do inf. (2 mg/ml)  100 ml x 10</t>
  </si>
  <si>
    <t>Fluconazole- roztwór do inf. (2 mg/ml)  200 ml x 10</t>
  </si>
  <si>
    <t>Patentblau V - inj. 2,5%/ 2ml x 5 amp.</t>
  </si>
  <si>
    <t>Vitamin B1 - inj. i.v. (50 mg/ml)  2 ml  x 5 amp.</t>
  </si>
  <si>
    <t>Ferric isomaltose -  roztw. do wstrz. i inf. (500 mg Fe III/5ml)  x 5 fiol. 5 ml</t>
  </si>
  <si>
    <t>Formalina 10% buforowana gotowa do użycia roztw. x 1l</t>
  </si>
  <si>
    <t>Formalina 10% buforowana gotowa do użycia roztw. x 5l</t>
  </si>
  <si>
    <t>Formalina 10% buforowana gotowa do użycia roztw. x 10l</t>
  </si>
  <si>
    <t>Formalina 10% buforowana gotowa do użycia roztw. x 20l</t>
  </si>
  <si>
    <t>Kranik na kanister z formaliną z dopasowanym gwintem do op. a 20 l</t>
  </si>
  <si>
    <t>Alkohol etylowy całkowicie skażony 99% x 5l</t>
  </si>
  <si>
    <t>Alkohol etylowy całkowicie skażony 96% x 5l</t>
  </si>
  <si>
    <t>Wyrób medyczny</t>
  </si>
  <si>
    <t>Idarucizumab inf./inj. [roztw.] 2,5 g/50 ml 2 fiol. 50 ml</t>
  </si>
  <si>
    <t>BCG vaccine - proszek i rozp. do sporz. zaw. do podawania do pęcherza moczowego + zestaw do podawania w systemie zamkniętym.
Szczep RIVM - min. 2x10^8 żywych prątków BCG
lub 
Szczep Moreau - nie mniej niż 300mln żywych prątków BCG</t>
  </si>
  <si>
    <t>zestaw</t>
  </si>
  <si>
    <t>Zamawiający dopuszcza odrębną wycenę zestawu do podawania dopęcherzowego w systemie zamkniętym.</t>
  </si>
  <si>
    <t>Prismasol 2K     5 l x 2 worki</t>
  </si>
  <si>
    <t>Prismasol 4K     5 l x 2 worki</t>
  </si>
  <si>
    <t>Phoxilium           5 l x 2 worki</t>
  </si>
  <si>
    <t>Prismocitrat    18/0     5 l x 2 worki</t>
  </si>
  <si>
    <t>Prismocal   B 22        5 l x 2 worki</t>
  </si>
  <si>
    <t>Immunoglobulina ludzka normalna roztwór 5% lub 10 %  poj. 50 ml, 100 ml, 200 ml</t>
  </si>
  <si>
    <t>g</t>
  </si>
  <si>
    <t>Anti-D  ( rh ) immunoglobulin -roztw. do wstrz. 50 µg/ml 1 amp.</t>
  </si>
  <si>
    <t>Anti-D  ( rh ) immunoglobulin -roztw. do wstrz. 150 µg/ml 1 amp.</t>
  </si>
  <si>
    <t>Anti-D  ( rh ) immunoglobulin -roztw. do wstrz. 300 µg/2ml  1 amp.-strzyk. 2 ml</t>
  </si>
  <si>
    <t>Fosfomycyna 40 mg/ ml prosz.do sporz. roztw. do inf. 4 g x 10 but.</t>
  </si>
  <si>
    <t>Argipressine - konc. do sporz. roztw. 
do inf. 40 I.U./2 ml  5 amp. 2 ml</t>
  </si>
  <si>
    <t>Vancomycin 250mg kaps. x 100</t>
  </si>
  <si>
    <t>brak</t>
  </si>
  <si>
    <t>Dinatrii pamidronas 30mg x 1 fiol.</t>
  </si>
  <si>
    <t>Dinatrii pamidronas 60mg x 1 fiol.</t>
  </si>
  <si>
    <t>Dinatrii pamidronas 90mg x 1 fiol.</t>
  </si>
  <si>
    <t>Leki ujęte w obwieszczeniu refundacyjnym, część A, cena jednostkowa nie wyższa niż wysokość limitu finansowania</t>
  </si>
  <si>
    <t>Tapentadol 50mg tabl. o przedł. uw. x 60 tbl.</t>
  </si>
  <si>
    <t>Tapentadol 100mg tabl. o przedł. uw. x 60 tbl.</t>
  </si>
  <si>
    <t>Tapentadol 150mg tabl. o przedł. uw. x 60 tbl.</t>
  </si>
  <si>
    <t>Buprenorphinum, system transdermalny, plaster, 35 mcg/h x 5 plastrów</t>
  </si>
  <si>
    <t>Buprenorphinum, system transdermalny, plaster, 52.5 mcg/h x 5 plastrów</t>
  </si>
  <si>
    <t>Buprenorphinum, system transdermalny, plaster, 70 mcg/h x 5 plastrów</t>
  </si>
  <si>
    <t>Doxylamini hydrogenosuccinas + Pyridoxini hydrochloridum ,tabl. dojelit. 10 mg + 10 mg, x 20 tbl.</t>
  </si>
  <si>
    <t>Estradiolum tabl.powl. 2mg x28 tbl.</t>
  </si>
  <si>
    <t>Maślan sodu w postaci mikrogranulatu; 150 mg x 60 kaps.</t>
  </si>
  <si>
    <t>Prednisoloni hemisuccinas 25 mg ,pr. i rozp. do sp. r/ru do wst /inf.,3 amp. proszku + 3 amp. 2 ml rozp.</t>
  </si>
  <si>
    <t>Pyridoxine hydrochloride inj. 50mg x 10 amp</t>
  </si>
  <si>
    <t>Progesteronum tabletki dopochwowe 200 mg x 30szt</t>
  </si>
  <si>
    <t>Aerozol inhalacyjny Formoteroli fumaras dihydricus + Glycopyrronium + Budesonidum 5 mcg + 7,2 mcg + 160 mcg; 120 dawek x 1 szt.</t>
  </si>
  <si>
    <t>Dapagliflozin tabl. 10mg x28 tbl.</t>
  </si>
  <si>
    <t>Eplerenonum, tabl. powl., 25 mg x 30 tbl.</t>
  </si>
  <si>
    <t>Eplerenonum, tabl. powl., 50 mg x 30 tbl.</t>
  </si>
  <si>
    <t>Erythromycinum 0,5% maść oczna 3,5g x 1 szt.</t>
  </si>
  <si>
    <t>Glucosum anhydricum 75g x 1 torebka</t>
  </si>
  <si>
    <t>Levosimendan, 12,5mg/5ml x 1 fiol.</t>
  </si>
  <si>
    <t>Sufentanil 50 mcg x 5 amp.</t>
  </si>
  <si>
    <t>Osmotyczny lek przeczyszczający w postaci proszku do sporządzenia roztworu doustnego, zawierający makrogol 3350 (100g), bezwodny siarczan sodu (7,5g), chlorek sodu (2,691g) i chlorek potasu (1,015g) oraz kwas askorbowy (4,7g) i askorbinian sodu (5,9g). Preparat w dwóch saszetkach do przygotowania 1l roztworu. Zestaw do pojedynczego cyklu leczenia (4 saszetki).</t>
  </si>
  <si>
    <t>Wazelina biała, tuba 20g x 1 szt.</t>
  </si>
  <si>
    <t>Spirytus 70% skażony 0,5% hibitanem -1000 ml</t>
  </si>
  <si>
    <t>Meropenemum + Vaborbactamum 1 g + 1 g pr. do sporządzania koncentratu roztworu do infuzji x 6 fiol.</t>
  </si>
  <si>
    <t>Trójwalentna szczepionka przeciw grypie (rozszczepiony wirion), inaktywowana ,zaw. do wstrz. w ampułko-strzykawce,1 amp.-strz. 0,5ml</t>
  </si>
  <si>
    <t>Szcepionki na sezon 2027/2028 - dostawa wrzesień 2027</t>
  </si>
  <si>
    <t>Iohexolum,r-r do wstrz.x10szt</t>
  </si>
  <si>
    <t>Roztwór blokujący do centralnych dostępów żylnych, zawierający taurolidynę o szerokim spektrum działania przeciwbakteryjnego i przeciwgrzybiczego (w tym wobec MRSA, VRE, Candida), heparynę w ilości 100 j.m./ml oraz cytrynian w stężeniu 4%, przeznaczony do profilaktyki zakażeń odcewnikowych i zapewnienia drożności cewnika, objętość zgodna z pojemnością systemu dostępu żylnego. Ampułka 3ml; opakowanie 10 amp.</t>
  </si>
  <si>
    <t>Roztwór blokujący do centralnych dostępów żylnych, zawierający jako substancję czynną taurolidynę o szerokim spektrum działania przeciwdrobnoustrojowego przeciwko bakteriom Gram-dodatnim, Gram-ujemnym (w tym MRSA i VRE) oraz grzybom (m.in. Candida). Preparat nie zawierający heparyny i cytrynianów. Preparat przeznaczony jest do profilaktyki zakażeń odcewnikowych, szczególnie rekomendowany do stosowania w dostępach żylnych u pacjentów żywionych pozajelitowo oraz poddawanych chemioterapii. Objętość roztworu powinna być zgodna z pojemnością stosowanego cewnika lub portu. Ampułka 3ml; opakowanie 10 amp.</t>
  </si>
  <si>
    <t>Roztwór blokujący do centralnych dostępów żylnych, zawierający jako substancje czynne taurolidynę o szerokim spektrum działania przeciwdrobnoustrojowego, cytrynian 4% oraz urokinazę w dawce 25 000 j.m. Preparat przeznaczony jest do profilaktyki zakażeń odcewnikowych oraz utrzymania drożności cewników i portów naczyniowych, w szczególności u pacjentów z podwyższonym ryzykiem powikłań zakrzepowych lub niedrożności dostępu żylnego. Produkt rekomendowany do stosowania w centralnych dostępach żylnych, m.in. u pacjentów dializowanych, żywionych pozajelitowo, leczonych onkologicznie oraz wymagających długotrwałego dostępu naczyniowego. Fiolka/ampułka 5 ml; opakowanie 5 szt.</t>
  </si>
  <si>
    <t>Wyrób medyczny, wymagane dostarczenie deklaracji lub certyfikatu CE oraz instrukcji używania.</t>
  </si>
  <si>
    <t>Koncentrat 9 pierwiastków śladowych, zawierający: żelazo,miedź, chrom, mangan, molibden, selen, jod, fluor oraz cynk w ilości 50 mikromoli w jednej ampułce a 10 ml x  5 amp.</t>
  </si>
  <si>
    <t>Część nr 82</t>
  </si>
  <si>
    <t>Zamawiający dopuszcza wycenę preparatów zarówno LCT jak i MCT/LCT</t>
  </si>
  <si>
    <t>Eszopiclonum 1mg x 28 tbl.</t>
  </si>
  <si>
    <t>Epinephrinum, roztwór do wstrzykiwań we wstrzykiwaczu 300mcg x 1 wstrzykiwacz</t>
  </si>
  <si>
    <t>Rivastigminum, tabletki ulegające rozpadowi w jamie ustnej 1,5mg x 28 szt.</t>
  </si>
  <si>
    <t>Wyrób medyczny w postaci maści przeznaczony do stosowania celem zapobiegania i powstrzymywania krwawienia ze skóry i błon śluzowych, tuba 30g z aplikatorem</t>
  </si>
  <si>
    <t>Puder płynny z anestezyną zawierający: zinci oxidum 240mg + benzocainum 20mg/g; tuba 100g x 1</t>
  </si>
  <si>
    <t>Witepsol 250g</t>
  </si>
  <si>
    <t>Glucosum 5%   500 ml  - butelka z dwoma różnej wielkości portamix 20 szt.</t>
  </si>
  <si>
    <t>Część nr 83</t>
  </si>
  <si>
    <t>Bioresorbowalny, niepirogenny implant do podśluzówkowego wypełniania tkanek cewki moczowej w leczeniu wysiłkowego nietrzymania moczu u dorosłych kobiet. Mikrosfery polikaprolaktonu (PCL) w nośniku żelowym z CMC, gliceryną i PBS. Sterylna zawartość w jednorazowych strzykawkach 1 ml z przyłączem Luer Lock; opakowanie: 3 strzykawki.</t>
  </si>
  <si>
    <t>Wyrób medyczny, wymagane dostarczenie: 1) informacji o klasie wyrobu 2) deklaracji lub certyfikatu zgodności 3) instrukcji używania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</si>
</sst>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Aptos Narrow"/>
      <family val="2"/>
    </font>
    <font>
      <sz val="11"/>
      <color rgb="FF000000"/>
      <name val="Aptos Narrow"/>
      <family val="2"/>
    </font>
    <font>
      <sz val="11"/>
      <color rgb="FF174E83"/>
      <name val="Aptos Narrow"/>
      <family val="2"/>
    </font>
    <font>
      <sz val="11"/>
      <name val="Carlito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2"/>
      <color rgb="FF000000"/>
      <name val="Aptos Narrow"/>
      <family val="2"/>
    </font>
    <font>
      <sz val="10"/>
      <color rgb="FF000000"/>
      <name val="Aptos Narrow"/>
      <family val="2"/>
    </font>
    <font>
      <sz val="8"/>
      <name val="Aptos Narrow"/>
      <family val="2"/>
    </font>
    <font>
      <sz val="9"/>
      <color rgb="FF000000"/>
      <name val="Arial"/>
      <family val="2"/>
      <charset val="238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73055"/>
      </patternFill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1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 wrapText="1"/>
    </xf>
    <xf numFmtId="49" fontId="6" fillId="0" borderId="0" xfId="1" applyNumberFormat="1" applyFont="1" applyAlignment="1">
      <alignment horizontal="right" vertical="center" wrapText="1"/>
    </xf>
    <xf numFmtId="3" fontId="5" fillId="0" borderId="1" xfId="1" applyNumberFormat="1" applyFont="1" applyBorder="1" applyAlignment="1">
      <alignment horizontal="right" vertical="center"/>
    </xf>
    <xf numFmtId="4" fontId="5" fillId="0" borderId="1" xfId="1" applyNumberFormat="1" applyFont="1" applyBorder="1" applyAlignment="1">
      <alignment horizontal="right" vertical="center"/>
    </xf>
    <xf numFmtId="9" fontId="5" fillId="0" borderId="1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4" fontId="6" fillId="0" borderId="4" xfId="1" applyNumberFormat="1" applyFont="1" applyBorder="1" applyAlignment="1">
      <alignment horizontal="right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right" vertical="center"/>
    </xf>
    <xf numFmtId="4" fontId="5" fillId="0" borderId="11" xfId="1" applyNumberFormat="1" applyFont="1" applyBorder="1" applyAlignment="1">
      <alignment horizontal="right" vertical="center"/>
    </xf>
    <xf numFmtId="9" fontId="5" fillId="0" borderId="11" xfId="1" applyNumberFormat="1" applyFont="1" applyBorder="1" applyAlignment="1">
      <alignment horizontal="right" vertical="center"/>
    </xf>
    <xf numFmtId="49" fontId="5" fillId="0" borderId="11" xfId="1" applyNumberFormat="1" applyFont="1" applyBorder="1" applyAlignment="1">
      <alignment vertical="center" wrapText="1"/>
    </xf>
    <xf numFmtId="0" fontId="5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vertical="center" wrapText="1"/>
    </xf>
    <xf numFmtId="0" fontId="6" fillId="0" borderId="18" xfId="1" applyFont="1" applyBorder="1" applyAlignment="1">
      <alignment vertical="center" wrapText="1"/>
    </xf>
    <xf numFmtId="0" fontId="6" fillId="0" borderId="18" xfId="1" applyFont="1" applyBorder="1" applyAlignment="1">
      <alignment horizontal="right" vertical="center"/>
    </xf>
    <xf numFmtId="4" fontId="6" fillId="0" borderId="18" xfId="1" applyNumberFormat="1" applyFont="1" applyBorder="1" applyAlignment="1">
      <alignment horizontal="right" vertical="center"/>
    </xf>
    <xf numFmtId="0" fontId="6" fillId="0" borderId="19" xfId="1" applyFont="1" applyBorder="1" applyAlignment="1">
      <alignment vertical="center" wrapText="1"/>
    </xf>
    <xf numFmtId="0" fontId="1" fillId="0" borderId="11" xfId="1" applyFont="1" applyBorder="1" applyAlignment="1">
      <alignment horizontal="left" vertical="center" wrapText="1"/>
    </xf>
    <xf numFmtId="0" fontId="1" fillId="3" borderId="11" xfId="1" applyFont="1" applyFill="1" applyBorder="1" applyAlignment="1">
      <alignment horizontal="left" vertical="center" wrapText="1"/>
    </xf>
    <xf numFmtId="49" fontId="1" fillId="3" borderId="11" xfId="1" applyNumberFormat="1" applyFont="1" applyFill="1" applyBorder="1" applyAlignment="1">
      <alignment vertical="center" wrapText="1"/>
    </xf>
    <xf numFmtId="0" fontId="1" fillId="3" borderId="16" xfId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right" vertical="center"/>
    </xf>
    <xf numFmtId="4" fontId="6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vertical="center" wrapText="1"/>
    </xf>
    <xf numFmtId="0" fontId="1" fillId="0" borderId="16" xfId="1" applyFont="1" applyBorder="1" applyAlignment="1">
      <alignment horizontal="left" vertical="center" wrapText="1"/>
    </xf>
    <xf numFmtId="4" fontId="6" fillId="0" borderId="11" xfId="1" applyNumberFormat="1" applyFont="1" applyBorder="1" applyAlignment="1">
      <alignment horizontal="right" vertical="center"/>
    </xf>
    <xf numFmtId="0" fontId="1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1" fillId="3" borderId="15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3" fontId="1" fillId="3" borderId="11" xfId="1" applyNumberFormat="1" applyFont="1" applyFill="1" applyBorder="1" applyAlignment="1">
      <alignment horizontal="right" vertical="center"/>
    </xf>
    <xf numFmtId="4" fontId="1" fillId="3" borderId="11" xfId="1" applyNumberFormat="1" applyFont="1" applyFill="1" applyBorder="1" applyAlignment="1">
      <alignment horizontal="right" vertical="center"/>
    </xf>
    <xf numFmtId="9" fontId="1" fillId="3" borderId="11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wrapText="1"/>
    </xf>
    <xf numFmtId="0" fontId="12" fillId="3" borderId="11" xfId="0" applyFont="1" applyFill="1" applyBorder="1" applyAlignment="1">
      <alignment wrapText="1"/>
    </xf>
    <xf numFmtId="0" fontId="1" fillId="0" borderId="11" xfId="1" applyFont="1" applyBorder="1" applyAlignment="1">
      <alignment horizontal="center" vertical="center" wrapText="1"/>
    </xf>
    <xf numFmtId="3" fontId="1" fillId="0" borderId="11" xfId="1" applyNumberFormat="1" applyFont="1" applyBorder="1" applyAlignment="1">
      <alignment horizontal="right" vertical="center"/>
    </xf>
    <xf numFmtId="0" fontId="11" fillId="0" borderId="11" xfId="0" applyFont="1" applyBorder="1"/>
    <xf numFmtId="0" fontId="4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right" vertical="center"/>
    </xf>
    <xf numFmtId="4" fontId="1" fillId="0" borderId="11" xfId="1" applyNumberFormat="1" applyFont="1" applyBorder="1" applyAlignment="1">
      <alignment horizontal="right" vertical="center"/>
    </xf>
    <xf numFmtId="9" fontId="1" fillId="0" borderId="11" xfId="1" applyNumberFormat="1" applyFont="1" applyBorder="1" applyAlignment="1">
      <alignment horizontal="right" vertical="center"/>
    </xf>
    <xf numFmtId="49" fontId="1" fillId="0" borderId="11" xfId="1" applyNumberFormat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11" xfId="1" applyFont="1" applyBorder="1" applyAlignment="1">
      <alignment vertical="center" wrapText="1"/>
    </xf>
    <xf numFmtId="49" fontId="5" fillId="0" borderId="11" xfId="1" applyNumberFormat="1" applyFont="1" applyBorder="1" applyAlignment="1">
      <alignment vertical="center" wrapText="1"/>
    </xf>
    <xf numFmtId="0" fontId="9" fillId="0" borderId="0" xfId="1" applyFont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0" fillId="0" borderId="0" xfId="1" applyFont="1" applyAlignment="1">
      <alignment wrapText="1"/>
    </xf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49" fontId="1" fillId="0" borderId="1" xfId="1" applyNumberFormat="1" applyFont="1" applyBorder="1" applyAlignment="1">
      <alignment vertical="center"/>
    </xf>
    <xf numFmtId="0" fontId="1" fillId="0" borderId="2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vertical="center" wrapText="1"/>
    </xf>
    <xf numFmtId="0" fontId="1" fillId="0" borderId="0" xfId="1" applyFont="1" applyAlignment="1">
      <alignment horizontal="right" vertical="center" wrapText="1"/>
    </xf>
  </cellXfs>
  <cellStyles count="2">
    <cellStyle name="Normal" xfId="1" xr:uid="{00000000-0005-0000-0000-000000000000}"/>
    <cellStyle name="Normalny" xfId="0" builtinId="0"/>
  </cellStyles>
  <dxfs count="245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3" formatCode="#,##0"/>
      <fill>
        <patternFill patternType="solid"/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13" formatCode="0%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numFmt numFmtId="4" formatCode="#,##0.00"/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rgb="FF000000"/>
        <name val="Aptos Narrow"/>
        <family val="2"/>
        <scheme val="none"/>
      </font>
      <fill>
        <patternFill patternType="solid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3:L56" totalsRowCount="1" headerRowDxfId="2457" dataDxfId="2455" totalsRowDxfId="2453" headerRowBorderDxfId="2456" tableBorderDxfId="2454" totalsRowBorderDxfId="2452">
  <autoFilter ref="A13:L55" xr:uid="{00000000-0009-0000-0100-000001000000}"/>
  <tableColumns count="12">
    <tableColumn id="1" xr3:uid="{00000000-0010-0000-0100-000001000000}" name="L.p." totalsRowLabel="Suma" dataDxfId="2451" totalsRowDxfId="995"/>
    <tableColumn id="2" xr3:uid="{00000000-0010-0000-0100-000002000000}" name="Nazwa, postać, dawka" dataDxfId="2450" totalsRowDxfId="994"/>
    <tableColumn id="3" xr3:uid="{00000000-0010-0000-0100-000003000000}" name="j.m." dataDxfId="2449" totalsRowDxfId="993"/>
    <tableColumn id="4" xr3:uid="{00000000-0010-0000-0100-000004000000}" name="Ilość" dataDxfId="2448" totalsRowDxfId="992"/>
    <tableColumn id="5" xr3:uid="{00000000-0010-0000-0100-000005000000}" name="C.j. netto" dataDxfId="2447" totalsRowDxfId="991"/>
    <tableColumn id="6" xr3:uid="{00000000-0010-0000-0100-000006000000}" name="Wartość netto" dataDxfId="2446" totalsRowDxfId="990"/>
    <tableColumn id="7" xr3:uid="{00000000-0010-0000-0100-000007000000}" name="Stawka podatku VAT" dataDxfId="2445" totalsRowDxfId="989"/>
    <tableColumn id="8" xr3:uid="{00000000-0010-0000-0100-000008000000}" name="C.j. brutto" dataDxfId="2444" totalsRowDxfId="988"/>
    <tableColumn id="9" xr3:uid="{00000000-0010-0000-0100-000009000000}" name="Wartość brutto" dataDxfId="2443" totalsRowDxfId="987"/>
    <tableColumn id="10" xr3:uid="{00000000-0010-0000-0100-00000A000000}" name="Producent" dataDxfId="2442" totalsRowDxfId="986"/>
    <tableColumn id="11" xr3:uid="{00000000-0010-0000-0100-00000B000000}" name="Kod EAN" dataDxfId="2441" totalsRowDxfId="985"/>
    <tableColumn id="12" xr3:uid="{00000000-0010-0000-0100-00000C000000}" name="Nazwa handlowa, dawka, postać , ilość w opakowaniu" dataDxfId="2440" totalsRowDxfId="984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13:L17" totalsRowCount="1" headerRowDxfId="2439" dataDxfId="2437" totalsRowDxfId="2435" headerRowBorderDxfId="2438" tableBorderDxfId="2436" totalsRowBorderDxfId="2434">
  <autoFilter ref="A13:L16" xr:uid="{00000000-0009-0000-0100-000002000000}"/>
  <tableColumns count="12">
    <tableColumn id="1" xr3:uid="{00000000-0010-0000-0200-000001000000}" name="L.p." totalsRowLabel="Suma" dataDxfId="2433" totalsRowDxfId="983" totalsRowCellStyle="Normal"/>
    <tableColumn id="2" xr3:uid="{00000000-0010-0000-0200-000002000000}" name="Nazwa, postać, dawka" dataDxfId="2432" totalsRowDxfId="982" totalsRowCellStyle="Normal"/>
    <tableColumn id="3" xr3:uid="{00000000-0010-0000-0200-000003000000}" name="j.m." dataDxfId="2431" totalsRowDxfId="981" totalsRowCellStyle="Normal"/>
    <tableColumn id="4" xr3:uid="{00000000-0010-0000-0200-000004000000}" name="Ilość" dataDxfId="2430" totalsRowDxfId="980" totalsRowCellStyle="Normal"/>
    <tableColumn id="5" xr3:uid="{00000000-0010-0000-0200-000005000000}" name="C.j. netto" dataDxfId="2429" totalsRowDxfId="979" totalsRowCellStyle="Normal"/>
    <tableColumn id="6" xr3:uid="{00000000-0010-0000-0200-000006000000}" name="Wartość netto" dataDxfId="2428" totalsRowDxfId="978" totalsRowCellStyle="Normal"/>
    <tableColumn id="7" xr3:uid="{00000000-0010-0000-0200-000007000000}" name="Stawka podatku VAT" dataDxfId="2427" totalsRowDxfId="977" totalsRowCellStyle="Normal"/>
    <tableColumn id="8" xr3:uid="{00000000-0010-0000-0200-000008000000}" name="C.j. brutto" dataDxfId="2426" totalsRowDxfId="976" totalsRowCellStyle="Normal"/>
    <tableColumn id="9" xr3:uid="{00000000-0010-0000-0200-000009000000}" name="Wartość brutto" dataDxfId="2425" totalsRowDxfId="975" totalsRowCellStyle="Normal"/>
    <tableColumn id="10" xr3:uid="{00000000-0010-0000-0200-00000A000000}" name="Producent" dataDxfId="2424" totalsRowDxfId="974" totalsRowCellStyle="Normal"/>
    <tableColumn id="11" xr3:uid="{00000000-0010-0000-0200-00000B000000}" name="Kod EAN" dataDxfId="2423" totalsRowDxfId="973" totalsRowCellStyle="Normal"/>
    <tableColumn id="12" xr3:uid="{00000000-0010-0000-0200-00000C000000}" name="Nazwa handlowa, dawka, postać , ilość w opakowaniu" dataDxfId="2422" totalsRowDxfId="972" totalsRowCellStyle="Normal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13:L42" totalsRowCount="1" headerRowDxfId="2421" dataDxfId="2419" totalsRowDxfId="2417" headerRowBorderDxfId="2420" tableBorderDxfId="2418" totalsRowBorderDxfId="2416">
  <autoFilter ref="A13:L41" xr:uid="{00000000-0009-0000-0100-000003000000}"/>
  <tableColumns count="12">
    <tableColumn id="1" xr3:uid="{00000000-0010-0000-0300-000001000000}" name="L.p." totalsRowLabel="Suma" dataDxfId="2415" totalsRowDxfId="971" totalsRowCellStyle="Normal"/>
    <tableColumn id="2" xr3:uid="{00000000-0010-0000-0300-000002000000}" name="Nazwa, postać, dawka" dataDxfId="2414" totalsRowDxfId="970" totalsRowCellStyle="Normal"/>
    <tableColumn id="3" xr3:uid="{00000000-0010-0000-0300-000003000000}" name="j.m." dataDxfId="2413" totalsRowDxfId="969" totalsRowCellStyle="Normal"/>
    <tableColumn id="4" xr3:uid="{00000000-0010-0000-0300-000004000000}" name="Ilość" dataDxfId="2412" totalsRowDxfId="968" totalsRowCellStyle="Normal"/>
    <tableColumn id="5" xr3:uid="{00000000-0010-0000-0300-000005000000}" name="C.j. netto" dataDxfId="2411" totalsRowDxfId="967" totalsRowCellStyle="Normal"/>
    <tableColumn id="6" xr3:uid="{00000000-0010-0000-0300-000006000000}" name="Wartość netto" dataDxfId="2410" totalsRowDxfId="966" totalsRowCellStyle="Normal"/>
    <tableColumn id="7" xr3:uid="{00000000-0010-0000-0300-000007000000}" name="Stawka podatku VAT" dataDxfId="2409" totalsRowDxfId="965" totalsRowCellStyle="Normal"/>
    <tableColumn id="8" xr3:uid="{00000000-0010-0000-0300-000008000000}" name="C.j. brutto" dataDxfId="2408" totalsRowDxfId="964" totalsRowCellStyle="Normal"/>
    <tableColumn id="9" xr3:uid="{00000000-0010-0000-0300-000009000000}" name="Wartość brutto" dataDxfId="2407" totalsRowDxfId="963" totalsRowCellStyle="Normal"/>
    <tableColumn id="10" xr3:uid="{00000000-0010-0000-0300-00000A000000}" name="Producent" dataDxfId="2406" totalsRowDxfId="962" totalsRowCellStyle="Normal"/>
    <tableColumn id="11" xr3:uid="{00000000-0010-0000-0300-00000B000000}" name="Kod EAN" dataDxfId="2405" totalsRowDxfId="961" totalsRowCellStyle="Normal"/>
    <tableColumn id="12" xr3:uid="{00000000-0010-0000-0300-00000C000000}" name="Nazwa handlowa, dawka, postać , ilość w opakowaniu" dataDxfId="2404" totalsRowDxfId="960" totalsRowCellStyle="Normal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A13:L19" totalsRowCount="1" headerRowDxfId="2403" dataDxfId="2401" totalsRowDxfId="2399" headerRowBorderDxfId="2402" tableBorderDxfId="2400" totalsRowBorderDxfId="2398">
  <autoFilter ref="A13:L18" xr:uid="{00000000-0009-0000-0100-000004000000}"/>
  <tableColumns count="12">
    <tableColumn id="1" xr3:uid="{00000000-0010-0000-0400-000001000000}" name="L.p." totalsRowLabel="Suma" dataDxfId="2397" totalsRowDxfId="959" totalsRowCellStyle="Normal"/>
    <tableColumn id="2" xr3:uid="{00000000-0010-0000-0400-000002000000}" name="Nazwa, postać, dawka" dataDxfId="2396" totalsRowDxfId="958" totalsRowCellStyle="Normal"/>
    <tableColumn id="3" xr3:uid="{00000000-0010-0000-0400-000003000000}" name="j.m." dataDxfId="2395" totalsRowDxfId="957" totalsRowCellStyle="Normal"/>
    <tableColumn id="4" xr3:uid="{00000000-0010-0000-0400-000004000000}" name="Ilość" dataDxfId="2394" totalsRowDxfId="956" totalsRowCellStyle="Normal"/>
    <tableColumn id="5" xr3:uid="{00000000-0010-0000-0400-000005000000}" name="C.j. netto" dataDxfId="2393" totalsRowDxfId="955" totalsRowCellStyle="Normal"/>
    <tableColumn id="6" xr3:uid="{00000000-0010-0000-0400-000006000000}" name="Wartość netto" dataDxfId="2392" totalsRowDxfId="954" totalsRowCellStyle="Normal"/>
    <tableColumn id="7" xr3:uid="{00000000-0010-0000-0400-000007000000}" name="Stawka podatku VAT" dataDxfId="2391" totalsRowDxfId="953" totalsRowCellStyle="Normal"/>
    <tableColumn id="8" xr3:uid="{00000000-0010-0000-0400-000008000000}" name="C.j. brutto" dataDxfId="2390" totalsRowDxfId="952" totalsRowCellStyle="Normal"/>
    <tableColumn id="9" xr3:uid="{00000000-0010-0000-0400-000009000000}" name="Wartość brutto" dataDxfId="2389" totalsRowDxfId="951" totalsRowCellStyle="Normal"/>
    <tableColumn id="10" xr3:uid="{00000000-0010-0000-0400-00000A000000}" name="Producent" dataDxfId="2388" totalsRowDxfId="950" totalsRowCellStyle="Normal"/>
    <tableColumn id="11" xr3:uid="{00000000-0010-0000-0400-00000B000000}" name="Kod EAN" dataDxfId="2387" totalsRowDxfId="949" totalsRowCellStyle="Normal"/>
    <tableColumn id="12" xr3:uid="{00000000-0010-0000-0400-00000C000000}" name="Nazwa handlowa, dawka, postać , ilość w opakowaniu" dataDxfId="2386" totalsRowDxfId="948" totalsRowCellStyle="Normal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A13:L20" totalsRowCount="1" headerRowDxfId="2385" dataDxfId="2383" totalsRowDxfId="2381" headerRowBorderDxfId="2384" tableBorderDxfId="2382" totalsRowBorderDxfId="2380">
  <autoFilter ref="A13:L19" xr:uid="{00000000-0009-0000-0100-000005000000}"/>
  <tableColumns count="12">
    <tableColumn id="1" xr3:uid="{00000000-0010-0000-0500-000001000000}" name="L.p." totalsRowLabel="Suma" dataDxfId="2379" totalsRowDxfId="947" totalsRowCellStyle="Normal"/>
    <tableColumn id="2" xr3:uid="{00000000-0010-0000-0500-000002000000}" name="Nazwa, postać, dawka" dataDxfId="2378" totalsRowDxfId="946" totalsRowCellStyle="Normal"/>
    <tableColumn id="3" xr3:uid="{00000000-0010-0000-0500-000003000000}" name="j.m." dataDxfId="2377" totalsRowDxfId="945" totalsRowCellStyle="Normal"/>
    <tableColumn id="4" xr3:uid="{00000000-0010-0000-0500-000004000000}" name="Ilość" dataDxfId="2376" totalsRowDxfId="944" totalsRowCellStyle="Normal"/>
    <tableColumn id="5" xr3:uid="{00000000-0010-0000-0500-000005000000}" name="C.j. netto" dataDxfId="2375" totalsRowDxfId="943" totalsRowCellStyle="Normal"/>
    <tableColumn id="6" xr3:uid="{00000000-0010-0000-0500-000006000000}" name="Wartość netto" dataDxfId="2374" totalsRowDxfId="942" totalsRowCellStyle="Normal"/>
    <tableColumn id="7" xr3:uid="{00000000-0010-0000-0500-000007000000}" name="Stawka podatku VAT" dataDxfId="2373" totalsRowDxfId="941" totalsRowCellStyle="Normal"/>
    <tableColumn id="8" xr3:uid="{00000000-0010-0000-0500-000008000000}" name="C.j. brutto" dataDxfId="2372" totalsRowDxfId="940" totalsRowCellStyle="Normal"/>
    <tableColumn id="9" xr3:uid="{00000000-0010-0000-0500-000009000000}" name="Wartość brutto" dataDxfId="2371" totalsRowDxfId="939" totalsRowCellStyle="Normal"/>
    <tableColumn id="10" xr3:uid="{00000000-0010-0000-0500-00000A000000}" name="Producent" dataDxfId="2370" totalsRowDxfId="938" totalsRowCellStyle="Normal"/>
    <tableColumn id="11" xr3:uid="{00000000-0010-0000-0500-00000B000000}" name="Kod EAN" dataDxfId="2369" totalsRowDxfId="937" totalsRowCellStyle="Normal"/>
    <tableColumn id="12" xr3:uid="{00000000-0010-0000-0500-00000C000000}" name="Nazwa handlowa, dawka, postać , ilość w opakowaniu" dataDxfId="2368" totalsRowDxfId="936" totalsRowCellStyle="Normal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6" displayName="Tabela6" ref="A13:L20" totalsRowCount="1" headerRowDxfId="2367" dataDxfId="2365" totalsRowDxfId="2363" headerRowBorderDxfId="2366" tableBorderDxfId="2364" totalsRowBorderDxfId="2362">
  <autoFilter ref="A13:L19" xr:uid="{00000000-0009-0000-0100-000006000000}"/>
  <tableColumns count="12">
    <tableColumn id="1" xr3:uid="{00000000-0010-0000-0600-000001000000}" name="L.p." totalsRowLabel="Suma" dataDxfId="2361" totalsRowDxfId="935" totalsRowCellStyle="Normal"/>
    <tableColumn id="2" xr3:uid="{00000000-0010-0000-0600-000002000000}" name="Nazwa, postać, dawka" dataDxfId="2360" totalsRowDxfId="934" totalsRowCellStyle="Normal"/>
    <tableColumn id="3" xr3:uid="{00000000-0010-0000-0600-000003000000}" name="j.m." dataDxfId="2359" totalsRowDxfId="933" totalsRowCellStyle="Normal"/>
    <tableColumn id="4" xr3:uid="{00000000-0010-0000-0600-000004000000}" name="Ilość" dataDxfId="2358" totalsRowDxfId="932" totalsRowCellStyle="Normal"/>
    <tableColumn id="5" xr3:uid="{00000000-0010-0000-0600-000005000000}" name="C.j. netto" dataDxfId="2357" totalsRowDxfId="931" totalsRowCellStyle="Normal"/>
    <tableColumn id="6" xr3:uid="{00000000-0010-0000-0600-000006000000}" name="Wartość netto" dataDxfId="2356" totalsRowDxfId="930" totalsRowCellStyle="Normal"/>
    <tableColumn id="7" xr3:uid="{00000000-0010-0000-0600-000007000000}" name="Stawka podatku VAT" dataDxfId="2355" totalsRowDxfId="929" totalsRowCellStyle="Normal"/>
    <tableColumn id="8" xr3:uid="{00000000-0010-0000-0600-000008000000}" name="C.j. brutto" dataDxfId="2354" totalsRowDxfId="928" totalsRowCellStyle="Normal"/>
    <tableColumn id="9" xr3:uid="{00000000-0010-0000-0600-000009000000}" name="Wartość brutto" dataDxfId="2353" totalsRowDxfId="927" totalsRowCellStyle="Normal"/>
    <tableColumn id="10" xr3:uid="{00000000-0010-0000-0600-00000A000000}" name="Producent" dataDxfId="2352" totalsRowDxfId="926" totalsRowCellStyle="Normal"/>
    <tableColumn id="11" xr3:uid="{00000000-0010-0000-0600-00000B000000}" name="Kod EAN" dataDxfId="2351" totalsRowDxfId="925" totalsRowCellStyle="Normal"/>
    <tableColumn id="12" xr3:uid="{00000000-0010-0000-0600-00000C000000}" name="Nazwa handlowa, dawka, postać , ilość w opakowaniu" dataDxfId="2350" totalsRowDxfId="924" totalsRowCellStyle="Normal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13:L15" totalsRowCount="1" headerRowDxfId="2349" dataDxfId="2347" totalsRowDxfId="2345" headerRowBorderDxfId="2348" tableBorderDxfId="2346" totalsRowBorderDxfId="2344">
  <autoFilter ref="A13:L14" xr:uid="{00000000-0009-0000-0100-000007000000}"/>
  <tableColumns count="12">
    <tableColumn id="1" xr3:uid="{00000000-0010-0000-0700-000001000000}" name="L.p." totalsRowLabel="Suma" dataDxfId="2343" totalsRowDxfId="923" totalsRowCellStyle="Normal"/>
    <tableColumn id="2" xr3:uid="{00000000-0010-0000-0700-000002000000}" name="Nazwa, postać, dawka" dataDxfId="2342" totalsRowDxfId="922" totalsRowCellStyle="Normal"/>
    <tableColumn id="3" xr3:uid="{00000000-0010-0000-0700-000003000000}" name="j.m." dataDxfId="2341" totalsRowDxfId="921" totalsRowCellStyle="Normal"/>
    <tableColumn id="4" xr3:uid="{00000000-0010-0000-0700-000004000000}" name="Ilość" dataDxfId="2340" totalsRowDxfId="920" totalsRowCellStyle="Normal"/>
    <tableColumn id="5" xr3:uid="{00000000-0010-0000-0700-000005000000}" name="C.j. netto" dataDxfId="2339" totalsRowDxfId="919" totalsRowCellStyle="Normal"/>
    <tableColumn id="6" xr3:uid="{00000000-0010-0000-0700-000006000000}" name="Wartość netto" dataDxfId="2338" totalsRowDxfId="918" totalsRowCellStyle="Normal"/>
    <tableColumn id="7" xr3:uid="{00000000-0010-0000-0700-000007000000}" name="Stawka podatku VAT" dataDxfId="2337" totalsRowDxfId="917" totalsRowCellStyle="Normal"/>
    <tableColumn id="8" xr3:uid="{00000000-0010-0000-0700-000008000000}" name="C.j. brutto" dataDxfId="2336" totalsRowDxfId="916" totalsRowCellStyle="Normal"/>
    <tableColumn id="9" xr3:uid="{00000000-0010-0000-0700-000009000000}" name="Wartość brutto" dataDxfId="2335" totalsRowDxfId="915" totalsRowCellStyle="Normal"/>
    <tableColumn id="10" xr3:uid="{00000000-0010-0000-0700-00000A000000}" name="Producent" dataDxfId="2334" totalsRowDxfId="914" totalsRowCellStyle="Normal"/>
    <tableColumn id="11" xr3:uid="{00000000-0010-0000-0700-00000B000000}" name="Kod EAN" dataDxfId="2333" totalsRowDxfId="913" totalsRowCellStyle="Normal"/>
    <tableColumn id="12" xr3:uid="{00000000-0010-0000-0700-00000C000000}" name="Nazwa handlowa, dawka, postać , ilość w opakowaniu" dataDxfId="2332" totalsRowDxfId="912" totalsRowCellStyle="Normal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13:L23" totalsRowCount="1" headerRowDxfId="2331" dataDxfId="2329" totalsRowDxfId="2327" headerRowBorderDxfId="2330" tableBorderDxfId="2328" totalsRowBorderDxfId="2326">
  <autoFilter ref="A13:L22" xr:uid="{00000000-0009-0000-0100-000008000000}"/>
  <tableColumns count="12">
    <tableColumn id="1" xr3:uid="{00000000-0010-0000-0800-000001000000}" name="L.p." totalsRowLabel="Suma" dataDxfId="2325" totalsRowDxfId="911" totalsRowCellStyle="Normal"/>
    <tableColumn id="2" xr3:uid="{00000000-0010-0000-0800-000002000000}" name="Nazwa, postać, dawka" dataDxfId="2324" totalsRowDxfId="910" totalsRowCellStyle="Normal"/>
    <tableColumn id="3" xr3:uid="{00000000-0010-0000-0800-000003000000}" name="j.m." dataDxfId="2323" totalsRowDxfId="909" totalsRowCellStyle="Normal"/>
    <tableColumn id="4" xr3:uid="{00000000-0010-0000-0800-000004000000}" name="Ilość" dataDxfId="2322" totalsRowDxfId="908" totalsRowCellStyle="Normal"/>
    <tableColumn id="5" xr3:uid="{00000000-0010-0000-0800-000005000000}" name="C.j. netto" dataDxfId="2321" totalsRowDxfId="907" totalsRowCellStyle="Normal"/>
    <tableColumn id="6" xr3:uid="{00000000-0010-0000-0800-000006000000}" name="Wartość netto" dataDxfId="2320" totalsRowDxfId="906" totalsRowCellStyle="Normal"/>
    <tableColumn id="7" xr3:uid="{00000000-0010-0000-0800-000007000000}" name="Stawka podatku VAT" dataDxfId="2319" totalsRowDxfId="905" totalsRowCellStyle="Normal"/>
    <tableColumn id="8" xr3:uid="{00000000-0010-0000-0800-000008000000}" name="C.j. brutto" dataDxfId="2318" totalsRowDxfId="904" totalsRowCellStyle="Normal"/>
    <tableColumn id="9" xr3:uid="{00000000-0010-0000-0800-000009000000}" name="Wartość brutto" dataDxfId="2317" totalsRowDxfId="903" totalsRowCellStyle="Normal"/>
    <tableColumn id="10" xr3:uid="{00000000-0010-0000-0800-00000A000000}" name="Producent" dataDxfId="2316" totalsRowDxfId="902" totalsRowCellStyle="Normal"/>
    <tableColumn id="11" xr3:uid="{00000000-0010-0000-0800-00000B000000}" name="Kod EAN" dataDxfId="2315" totalsRowDxfId="901" totalsRowCellStyle="Normal"/>
    <tableColumn id="12" xr3:uid="{00000000-0010-0000-0800-00000C000000}" name="Nazwa handlowa, dawka, postać , ilość w opakowaniu" dataDxfId="2314" totalsRowDxfId="900" totalsRowCellStyle="Normal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A13:L45" totalsRowCount="1" headerRowDxfId="2313" dataDxfId="2311" totalsRowDxfId="2309" headerRowBorderDxfId="2312" tableBorderDxfId="2310" totalsRowBorderDxfId="2308">
  <autoFilter ref="A13:L44" xr:uid="{00000000-0009-0000-0100-000009000000}"/>
  <tableColumns count="12">
    <tableColumn id="1" xr3:uid="{00000000-0010-0000-0900-000001000000}" name="L.p." totalsRowLabel="Suma" dataDxfId="2307" totalsRowDxfId="899" totalsRowCellStyle="Normal"/>
    <tableColumn id="2" xr3:uid="{00000000-0010-0000-0900-000002000000}" name="Nazwa, postać, dawka" dataDxfId="2306" totalsRowDxfId="898" totalsRowCellStyle="Normal"/>
    <tableColumn id="3" xr3:uid="{00000000-0010-0000-0900-000003000000}" name="j.m." dataDxfId="2305" totalsRowDxfId="897" totalsRowCellStyle="Normal"/>
    <tableColumn id="4" xr3:uid="{00000000-0010-0000-0900-000004000000}" name="Ilość" dataDxfId="2304" totalsRowDxfId="896" totalsRowCellStyle="Normal"/>
    <tableColumn id="5" xr3:uid="{00000000-0010-0000-0900-000005000000}" name="C.j. netto" dataDxfId="2303" totalsRowDxfId="895" totalsRowCellStyle="Normal"/>
    <tableColumn id="6" xr3:uid="{00000000-0010-0000-0900-000006000000}" name="Wartość netto" dataDxfId="2302" totalsRowDxfId="894" totalsRowCellStyle="Normal"/>
    <tableColumn id="7" xr3:uid="{00000000-0010-0000-0900-000007000000}" name="Stawka podatku VAT" dataDxfId="2301" totalsRowDxfId="893" totalsRowCellStyle="Normal"/>
    <tableColumn id="8" xr3:uid="{00000000-0010-0000-0900-000008000000}" name="C.j. brutto" dataDxfId="2300" totalsRowDxfId="892" totalsRowCellStyle="Normal"/>
    <tableColumn id="9" xr3:uid="{00000000-0010-0000-0900-000009000000}" name="Wartość brutto" dataDxfId="2299" totalsRowDxfId="891" totalsRowCellStyle="Normal"/>
    <tableColumn id="10" xr3:uid="{00000000-0010-0000-0900-00000A000000}" name="Producent" dataDxfId="2298" totalsRowDxfId="890" totalsRowCellStyle="Normal"/>
    <tableColumn id="11" xr3:uid="{00000000-0010-0000-0900-00000B000000}" name="Kod EAN" dataDxfId="2297" totalsRowDxfId="889" totalsRowCellStyle="Normal"/>
    <tableColumn id="12" xr3:uid="{00000000-0010-0000-0900-00000C000000}" name="Nazwa handlowa, dawka, postać , ilość w opakowaniu" dataDxfId="2296" totalsRowDxfId="888" totalsRowCellStyle="Normal"/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13:L33" totalsRowCount="1" headerRowDxfId="2295" dataDxfId="2293" totalsRowDxfId="2291" headerRowBorderDxfId="2294" tableBorderDxfId="2292" totalsRowBorderDxfId="2290">
  <autoFilter ref="A13:L32" xr:uid="{00000000-0009-0000-0100-00000A000000}"/>
  <tableColumns count="12">
    <tableColumn id="1" xr3:uid="{00000000-0010-0000-0A00-000001000000}" name="L.p." totalsRowLabel="Suma" dataDxfId="2289" totalsRowDxfId="887" totalsRowCellStyle="Normal"/>
    <tableColumn id="2" xr3:uid="{00000000-0010-0000-0A00-000002000000}" name="Nazwa, postać, dawka" dataDxfId="2288" totalsRowDxfId="886" totalsRowCellStyle="Normal"/>
    <tableColumn id="3" xr3:uid="{00000000-0010-0000-0A00-000003000000}" name="j.m." dataDxfId="2287" totalsRowDxfId="885" totalsRowCellStyle="Normal"/>
    <tableColumn id="4" xr3:uid="{00000000-0010-0000-0A00-000004000000}" name="Ilość" dataDxfId="2286" totalsRowDxfId="884" totalsRowCellStyle="Normal"/>
    <tableColumn id="5" xr3:uid="{00000000-0010-0000-0A00-000005000000}" name="C.j. netto" dataDxfId="2285" totalsRowDxfId="883" totalsRowCellStyle="Normal"/>
    <tableColumn id="6" xr3:uid="{00000000-0010-0000-0A00-000006000000}" name="Wartość netto" dataDxfId="2284" totalsRowDxfId="882" totalsRowCellStyle="Normal"/>
    <tableColumn id="7" xr3:uid="{00000000-0010-0000-0A00-000007000000}" name="Stawka podatku VAT" dataDxfId="2283" totalsRowDxfId="881" totalsRowCellStyle="Normal"/>
    <tableColumn id="8" xr3:uid="{00000000-0010-0000-0A00-000008000000}" name="C.j. brutto" dataDxfId="2282" totalsRowDxfId="880" totalsRowCellStyle="Normal"/>
    <tableColumn id="9" xr3:uid="{00000000-0010-0000-0A00-000009000000}" name="Wartość brutto" dataDxfId="2281" totalsRowDxfId="879" totalsRowCellStyle="Normal"/>
    <tableColumn id="10" xr3:uid="{00000000-0010-0000-0A00-00000A000000}" name="Producent" dataDxfId="2280" totalsRowDxfId="878" totalsRowCellStyle="Normal"/>
    <tableColumn id="11" xr3:uid="{00000000-0010-0000-0A00-00000B000000}" name="Kod EAN" dataDxfId="2279" totalsRowDxfId="877" totalsRowCellStyle="Normal"/>
    <tableColumn id="12" xr3:uid="{00000000-0010-0000-0A00-00000C000000}" name="Nazwa handlowa, dawka, postać , ilość w opakowaniu" dataDxfId="2278" totalsRowDxfId="876" totalsRowCellStyle="Normal"/>
  </tableColumns>
  <tableStyleInfo name="TableStyleLight1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Tabela11" displayName="Tabela11" ref="A13:L45" totalsRowCount="1" headerRowDxfId="2277" dataDxfId="2275" totalsRowDxfId="2273" headerRowBorderDxfId="2276" tableBorderDxfId="2274" totalsRowBorderDxfId="2272">
  <autoFilter ref="A13:L44" xr:uid="{00000000-0009-0000-0100-00000B000000}"/>
  <tableColumns count="12">
    <tableColumn id="1" xr3:uid="{00000000-0010-0000-0B00-000001000000}" name="L.p." totalsRowLabel="Suma" dataDxfId="2271" totalsRowDxfId="875" totalsRowCellStyle="Normal"/>
    <tableColumn id="2" xr3:uid="{00000000-0010-0000-0B00-000002000000}" name="Nazwa, postać, dawka" dataDxfId="2270" totalsRowDxfId="874" totalsRowCellStyle="Normal"/>
    <tableColumn id="3" xr3:uid="{00000000-0010-0000-0B00-000003000000}" name="j.m." dataDxfId="2269" totalsRowDxfId="873" totalsRowCellStyle="Normal"/>
    <tableColumn id="4" xr3:uid="{00000000-0010-0000-0B00-000004000000}" name="Ilość" dataDxfId="2268" totalsRowDxfId="872" totalsRowCellStyle="Normal"/>
    <tableColumn id="5" xr3:uid="{00000000-0010-0000-0B00-000005000000}" name="C.j. netto" dataDxfId="2267" totalsRowDxfId="871" totalsRowCellStyle="Normal"/>
    <tableColumn id="6" xr3:uid="{00000000-0010-0000-0B00-000006000000}" name="Wartość netto" dataDxfId="2266" totalsRowDxfId="870" totalsRowCellStyle="Normal"/>
    <tableColumn id="7" xr3:uid="{00000000-0010-0000-0B00-000007000000}" name="Stawka podatku VAT" dataDxfId="2265" totalsRowDxfId="869" totalsRowCellStyle="Normal"/>
    <tableColumn id="8" xr3:uid="{00000000-0010-0000-0B00-000008000000}" name="C.j. brutto" dataDxfId="2264" totalsRowDxfId="868" totalsRowCellStyle="Normal"/>
    <tableColumn id="9" xr3:uid="{00000000-0010-0000-0B00-000009000000}" name="Wartość brutto" dataDxfId="2263" totalsRowDxfId="867" totalsRowCellStyle="Normal"/>
    <tableColumn id="10" xr3:uid="{00000000-0010-0000-0B00-00000A000000}" name="Producent" dataDxfId="2262" totalsRowDxfId="866" totalsRowCellStyle="Normal"/>
    <tableColumn id="11" xr3:uid="{00000000-0010-0000-0B00-00000B000000}" name="Kod EAN" dataDxfId="2261" totalsRowDxfId="865" totalsRowCellStyle="Normal"/>
    <tableColumn id="12" xr3:uid="{00000000-0010-0000-0B00-00000C000000}" name="Nazwa handlowa, dawka, postać , ilość w opakowaniu" dataDxfId="2260" totalsRowDxfId="864" totalsRowCellStyle="Normal"/>
  </tableColumns>
  <tableStyleInfo name="TableStyleLight1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ela12" displayName="Tabela12" ref="A13:L15" totalsRowCount="1" headerRowDxfId="2259" dataDxfId="2257" totalsRowDxfId="2255" headerRowBorderDxfId="2258" tableBorderDxfId="2256" totalsRowBorderDxfId="2254">
  <autoFilter ref="A13:L14" xr:uid="{00000000-0009-0000-0100-00000C000000}"/>
  <tableColumns count="12">
    <tableColumn id="1" xr3:uid="{00000000-0010-0000-0C00-000001000000}" name="L.p." totalsRowLabel="Suma" dataDxfId="2253" totalsRowDxfId="863" totalsRowCellStyle="Normal"/>
    <tableColumn id="2" xr3:uid="{00000000-0010-0000-0C00-000002000000}" name="Nazwa, postać, dawka" dataDxfId="2252" totalsRowDxfId="862" totalsRowCellStyle="Normal"/>
    <tableColumn id="3" xr3:uid="{00000000-0010-0000-0C00-000003000000}" name="j.m." dataDxfId="2251" totalsRowDxfId="861" totalsRowCellStyle="Normal"/>
    <tableColumn id="4" xr3:uid="{00000000-0010-0000-0C00-000004000000}" name="Ilość" dataDxfId="2250" totalsRowDxfId="860" totalsRowCellStyle="Normal"/>
    <tableColumn id="5" xr3:uid="{00000000-0010-0000-0C00-000005000000}" name="C.j. netto" dataDxfId="2249" totalsRowDxfId="859" totalsRowCellStyle="Normal"/>
    <tableColumn id="6" xr3:uid="{00000000-0010-0000-0C00-000006000000}" name="Wartość netto" dataDxfId="2248" totalsRowDxfId="858" totalsRowCellStyle="Normal"/>
    <tableColumn id="7" xr3:uid="{00000000-0010-0000-0C00-000007000000}" name="Stawka podatku VAT" dataDxfId="2247" totalsRowDxfId="857" totalsRowCellStyle="Normal"/>
    <tableColumn id="8" xr3:uid="{00000000-0010-0000-0C00-000008000000}" name="C.j. brutto" dataDxfId="2246" totalsRowDxfId="856" totalsRowCellStyle="Normal"/>
    <tableColumn id="9" xr3:uid="{00000000-0010-0000-0C00-000009000000}" name="Wartość brutto" dataDxfId="2245" totalsRowDxfId="855" totalsRowCellStyle="Normal"/>
    <tableColumn id="10" xr3:uid="{00000000-0010-0000-0C00-00000A000000}" name="Producent" dataDxfId="2244" totalsRowDxfId="854" totalsRowCellStyle="Normal"/>
    <tableColumn id="11" xr3:uid="{00000000-0010-0000-0C00-00000B000000}" name="Kod EAN" dataDxfId="2243" totalsRowDxfId="853" totalsRowCellStyle="Normal"/>
    <tableColumn id="12" xr3:uid="{00000000-0010-0000-0C00-00000C000000}" name="Nazwa handlowa, dawka, postać , ilość w opakowaniu" dataDxfId="2242" totalsRowDxfId="852" totalsRowCellStyle="Normal"/>
  </tableColumns>
  <tableStyleInfo name="TableStyleLight1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ela13" displayName="Tabela13" ref="A13:L15" totalsRowCount="1" headerRowDxfId="2241" dataDxfId="2239" totalsRowDxfId="2237" headerRowBorderDxfId="2240" tableBorderDxfId="2238" totalsRowBorderDxfId="2236">
  <autoFilter ref="A13:L14" xr:uid="{00000000-0009-0000-0100-00000D000000}"/>
  <tableColumns count="12">
    <tableColumn id="1" xr3:uid="{00000000-0010-0000-0D00-000001000000}" name="L.p." totalsRowLabel="Suma" dataDxfId="2235" totalsRowDxfId="851" totalsRowCellStyle="Normal"/>
    <tableColumn id="2" xr3:uid="{00000000-0010-0000-0D00-000002000000}" name="Nazwa, postać, dawka" dataDxfId="2234" totalsRowDxfId="850" totalsRowCellStyle="Normal"/>
    <tableColumn id="3" xr3:uid="{00000000-0010-0000-0D00-000003000000}" name="j.m." dataDxfId="2233" totalsRowDxfId="849" totalsRowCellStyle="Normal"/>
    <tableColumn id="4" xr3:uid="{00000000-0010-0000-0D00-000004000000}" name="Ilość" dataDxfId="2232" totalsRowDxfId="848" totalsRowCellStyle="Normal"/>
    <tableColumn id="5" xr3:uid="{00000000-0010-0000-0D00-000005000000}" name="C.j. netto" dataDxfId="2231" totalsRowDxfId="847" totalsRowCellStyle="Normal"/>
    <tableColumn id="6" xr3:uid="{00000000-0010-0000-0D00-000006000000}" name="Wartość netto" dataDxfId="2230" totalsRowDxfId="846" totalsRowCellStyle="Normal"/>
    <tableColumn id="7" xr3:uid="{00000000-0010-0000-0D00-000007000000}" name="Stawka podatku VAT" dataDxfId="2229" totalsRowDxfId="845" totalsRowCellStyle="Normal"/>
    <tableColumn id="8" xr3:uid="{00000000-0010-0000-0D00-000008000000}" name="C.j. brutto" dataDxfId="2228" totalsRowDxfId="844" totalsRowCellStyle="Normal"/>
    <tableColumn id="9" xr3:uid="{00000000-0010-0000-0D00-000009000000}" name="Wartość brutto" dataDxfId="2227" totalsRowDxfId="843" totalsRowCellStyle="Normal"/>
    <tableColumn id="10" xr3:uid="{00000000-0010-0000-0D00-00000A000000}" name="Producent" dataDxfId="2226" totalsRowDxfId="842" totalsRowCellStyle="Normal"/>
    <tableColumn id="11" xr3:uid="{00000000-0010-0000-0D00-00000B000000}" name="Kod EAN" dataDxfId="2225" totalsRowDxfId="841" totalsRowCellStyle="Normal"/>
    <tableColumn id="12" xr3:uid="{00000000-0010-0000-0D00-00000C000000}" name="Nazwa handlowa, dawka, postać , ilość w opakowaniu" dataDxfId="2224" totalsRowDxfId="840" totalsRowCellStyle="Normal"/>
  </tableColumns>
  <tableStyleInfo name="TableStyleLight1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Tabela14" displayName="Tabela14" ref="A13:L20" totalsRowCount="1" headerRowDxfId="2223" dataDxfId="2221" totalsRowDxfId="2219" headerRowBorderDxfId="2222" tableBorderDxfId="2220" totalsRowBorderDxfId="2218">
  <autoFilter ref="A13:L19" xr:uid="{00000000-0009-0000-0100-00000E000000}"/>
  <tableColumns count="12">
    <tableColumn id="1" xr3:uid="{00000000-0010-0000-0E00-000001000000}" name="L.p." totalsRowLabel="Suma" dataDxfId="2217" totalsRowDxfId="839" totalsRowCellStyle="Normal"/>
    <tableColumn id="2" xr3:uid="{00000000-0010-0000-0E00-000002000000}" name="Nazwa, postać, dawka" dataDxfId="2216" totalsRowDxfId="838" totalsRowCellStyle="Normal"/>
    <tableColumn id="3" xr3:uid="{00000000-0010-0000-0E00-000003000000}" name="j.m." dataDxfId="2215" totalsRowDxfId="837" totalsRowCellStyle="Normal"/>
    <tableColumn id="4" xr3:uid="{00000000-0010-0000-0E00-000004000000}" name="Ilość" dataDxfId="2214" totalsRowDxfId="836" totalsRowCellStyle="Normal"/>
    <tableColumn id="5" xr3:uid="{00000000-0010-0000-0E00-000005000000}" name="C.j. netto" dataDxfId="2213" totalsRowDxfId="835" totalsRowCellStyle="Normal"/>
    <tableColumn id="6" xr3:uid="{00000000-0010-0000-0E00-000006000000}" name="Wartość netto" dataDxfId="2212" totalsRowDxfId="834" totalsRowCellStyle="Normal"/>
    <tableColumn id="7" xr3:uid="{00000000-0010-0000-0E00-000007000000}" name="Stawka podatku VAT" dataDxfId="2211" totalsRowDxfId="833" totalsRowCellStyle="Normal"/>
    <tableColumn id="8" xr3:uid="{00000000-0010-0000-0E00-000008000000}" name="C.j. brutto" dataDxfId="2210" totalsRowDxfId="832" totalsRowCellStyle="Normal"/>
    <tableColumn id="9" xr3:uid="{00000000-0010-0000-0E00-000009000000}" name="Wartość brutto" dataDxfId="2209" totalsRowDxfId="831" totalsRowCellStyle="Normal"/>
    <tableColumn id="10" xr3:uid="{00000000-0010-0000-0E00-00000A000000}" name="Producent" dataDxfId="2208" totalsRowDxfId="830" totalsRowCellStyle="Normal"/>
    <tableColumn id="11" xr3:uid="{00000000-0010-0000-0E00-00000B000000}" name="Kod EAN" dataDxfId="2207" totalsRowDxfId="829" totalsRowCellStyle="Normal"/>
    <tableColumn id="12" xr3:uid="{00000000-0010-0000-0E00-00000C000000}" name="Nazwa handlowa, dawka, postać , ilość w opakowaniu" dataDxfId="2206" totalsRowDxfId="828" totalsRowCellStyle="Normal"/>
  </tableColumns>
  <tableStyleInfo name="TableStyleLight1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ela15" displayName="Tabela15" ref="A13:L15" totalsRowCount="1" headerRowDxfId="2205" dataDxfId="2203" totalsRowDxfId="2201" headerRowBorderDxfId="2204" tableBorderDxfId="2202" totalsRowBorderDxfId="2200">
  <autoFilter ref="A13:L14" xr:uid="{00000000-0009-0000-0100-00000F000000}"/>
  <tableColumns count="12">
    <tableColumn id="1" xr3:uid="{00000000-0010-0000-0F00-000001000000}" name="L.p." totalsRowLabel="Suma" dataDxfId="2199" totalsRowDxfId="827" totalsRowCellStyle="Normal"/>
    <tableColumn id="2" xr3:uid="{00000000-0010-0000-0F00-000002000000}" name="Nazwa, postać, dawka" dataDxfId="2198" totalsRowDxfId="826" totalsRowCellStyle="Normal"/>
    <tableColumn id="3" xr3:uid="{00000000-0010-0000-0F00-000003000000}" name="j.m." dataDxfId="2197" totalsRowDxfId="825" totalsRowCellStyle="Normal"/>
    <tableColumn id="4" xr3:uid="{00000000-0010-0000-0F00-000004000000}" name="Ilość" dataDxfId="2196" totalsRowDxfId="824" totalsRowCellStyle="Normal"/>
    <tableColumn id="5" xr3:uid="{00000000-0010-0000-0F00-000005000000}" name="C.j. netto" dataDxfId="2195" totalsRowDxfId="823" totalsRowCellStyle="Normal"/>
    <tableColumn id="6" xr3:uid="{00000000-0010-0000-0F00-000006000000}" name="Wartość netto" dataDxfId="2194" totalsRowDxfId="822" totalsRowCellStyle="Normal"/>
    <tableColumn id="7" xr3:uid="{00000000-0010-0000-0F00-000007000000}" name="Stawka podatku VAT" dataDxfId="2193" totalsRowDxfId="821" totalsRowCellStyle="Normal"/>
    <tableColumn id="8" xr3:uid="{00000000-0010-0000-0F00-000008000000}" name="C.j. brutto" dataDxfId="2192" totalsRowDxfId="820" totalsRowCellStyle="Normal"/>
    <tableColumn id="9" xr3:uid="{00000000-0010-0000-0F00-000009000000}" name="Wartość brutto" dataDxfId="2191" totalsRowDxfId="819" totalsRowCellStyle="Normal"/>
    <tableColumn id="10" xr3:uid="{00000000-0010-0000-0F00-00000A000000}" name="Producent" dataDxfId="2190" totalsRowDxfId="818" totalsRowCellStyle="Normal"/>
    <tableColumn id="11" xr3:uid="{00000000-0010-0000-0F00-00000B000000}" name="Kod EAN" dataDxfId="2189" totalsRowDxfId="817" totalsRowCellStyle="Normal"/>
    <tableColumn id="12" xr3:uid="{00000000-0010-0000-0F00-00000C000000}" name="Nazwa handlowa, dawka, postać , ilość w opakowaniu" dataDxfId="2188" totalsRowDxfId="816" totalsRowCellStyle="Normal"/>
  </tableColumns>
  <tableStyleInfo name="TableStyleLight1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ela16" displayName="Tabela16" ref="A13:L26" totalsRowCount="1" headerRowDxfId="2187" dataDxfId="2185" totalsRowDxfId="2183" headerRowBorderDxfId="2186" tableBorderDxfId="2184" totalsRowBorderDxfId="2182">
  <autoFilter ref="A13:L25" xr:uid="{00000000-0009-0000-0100-000010000000}"/>
  <tableColumns count="12">
    <tableColumn id="1" xr3:uid="{00000000-0010-0000-1000-000001000000}" name="L.p." totalsRowLabel="Suma" dataDxfId="2181" totalsRowDxfId="815" totalsRowCellStyle="Normal"/>
    <tableColumn id="2" xr3:uid="{00000000-0010-0000-1000-000002000000}" name="Nazwa, postać, dawka" dataDxfId="2180" totalsRowDxfId="814" totalsRowCellStyle="Normal"/>
    <tableColumn id="3" xr3:uid="{00000000-0010-0000-1000-000003000000}" name="j.m." dataDxfId="2179" totalsRowDxfId="813" totalsRowCellStyle="Normal"/>
    <tableColumn id="4" xr3:uid="{00000000-0010-0000-1000-000004000000}" name="Ilość" dataDxfId="2178" totalsRowDxfId="812" totalsRowCellStyle="Normal"/>
    <tableColumn id="5" xr3:uid="{00000000-0010-0000-1000-000005000000}" name="C.j. netto" dataDxfId="2177" totalsRowDxfId="811" totalsRowCellStyle="Normal"/>
    <tableColumn id="6" xr3:uid="{00000000-0010-0000-1000-000006000000}" name="Wartość netto" dataDxfId="2176" totalsRowDxfId="810" totalsRowCellStyle="Normal"/>
    <tableColumn id="7" xr3:uid="{00000000-0010-0000-1000-000007000000}" name="Stawka podatku VAT" dataDxfId="2175" totalsRowDxfId="809" totalsRowCellStyle="Normal"/>
    <tableColumn id="8" xr3:uid="{00000000-0010-0000-1000-000008000000}" name="C.j. brutto" dataDxfId="2174" totalsRowDxfId="808" totalsRowCellStyle="Normal"/>
    <tableColumn id="9" xr3:uid="{00000000-0010-0000-1000-000009000000}" name="Wartość brutto" dataDxfId="2173" totalsRowDxfId="807" totalsRowCellStyle="Normal"/>
    <tableColumn id="10" xr3:uid="{00000000-0010-0000-1000-00000A000000}" name="Producent" dataDxfId="2172" totalsRowDxfId="806" totalsRowCellStyle="Normal"/>
    <tableColumn id="11" xr3:uid="{00000000-0010-0000-1000-00000B000000}" name="Kod EAN" dataDxfId="2171" totalsRowDxfId="805" totalsRowCellStyle="Normal"/>
    <tableColumn id="12" xr3:uid="{00000000-0010-0000-1000-00000C000000}" name="Nazwa handlowa, dawka, postać , ilość w opakowaniu" dataDxfId="2170" totalsRowDxfId="804" totalsRowCellStyle="Normal"/>
  </tableColumns>
  <tableStyleInfo name="TableStyleLight1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1000000}" name="Tabela17" displayName="Tabela17" ref="A13:L34" totalsRowCount="1" headerRowDxfId="2169" dataDxfId="2167" totalsRowDxfId="2165" headerRowBorderDxfId="2168" tableBorderDxfId="2166" totalsRowBorderDxfId="2164">
  <autoFilter ref="A13:L33" xr:uid="{00000000-0009-0000-0100-000011000000}"/>
  <tableColumns count="12">
    <tableColumn id="1" xr3:uid="{00000000-0010-0000-1100-000001000000}" name="L.p." totalsRowLabel="Suma" dataDxfId="2163" totalsRowDxfId="803"/>
    <tableColumn id="2" xr3:uid="{00000000-0010-0000-1100-000002000000}" name="Nazwa, postać, dawka" dataDxfId="2162" totalsRowDxfId="802"/>
    <tableColumn id="3" xr3:uid="{00000000-0010-0000-1100-000003000000}" name="j.m." dataDxfId="2161" totalsRowDxfId="801"/>
    <tableColumn id="4" xr3:uid="{00000000-0010-0000-1100-000004000000}" name="Ilość" dataDxfId="2160" totalsRowDxfId="800"/>
    <tableColumn id="5" xr3:uid="{00000000-0010-0000-1100-000005000000}" name="C.j. netto" dataDxfId="2159" totalsRowDxfId="799"/>
    <tableColumn id="6" xr3:uid="{00000000-0010-0000-1100-000006000000}" name="Wartość netto" dataDxfId="2158" totalsRowDxfId="798"/>
    <tableColumn id="7" xr3:uid="{00000000-0010-0000-1100-000007000000}" name="Stawka podatku VAT" dataDxfId="2157" totalsRowDxfId="797"/>
    <tableColumn id="8" xr3:uid="{00000000-0010-0000-1100-000008000000}" name="C.j. brutto" dataDxfId="2156" totalsRowDxfId="796"/>
    <tableColumn id="9" xr3:uid="{00000000-0010-0000-1100-000009000000}" name="Wartość brutto" dataDxfId="2155" totalsRowDxfId="795"/>
    <tableColumn id="10" xr3:uid="{00000000-0010-0000-1100-00000A000000}" name="Producent" dataDxfId="2154" totalsRowDxfId="794"/>
    <tableColumn id="11" xr3:uid="{00000000-0010-0000-1100-00000B000000}" name="Kod EAN" dataDxfId="2153" totalsRowDxfId="793"/>
    <tableColumn id="12" xr3:uid="{00000000-0010-0000-1100-00000C000000}" name="Nazwa handlowa, dawka, postać , ilość w opakowaniu" dataDxfId="2152" totalsRowDxfId="792"/>
  </tableColumns>
  <tableStyleInfo name="TableStyleLight1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ela18" displayName="Tabela18" ref="A13:L15" totalsRowCount="1" headerRowDxfId="2151" dataDxfId="2149" totalsRowDxfId="2147" headerRowBorderDxfId="2150" tableBorderDxfId="2148" totalsRowBorderDxfId="2146">
  <autoFilter ref="A13:L14" xr:uid="{00000000-0009-0000-0100-000012000000}"/>
  <tableColumns count="12">
    <tableColumn id="1" xr3:uid="{00000000-0010-0000-1200-000001000000}" name="L.p." totalsRowLabel="Suma" dataDxfId="2145" totalsRowDxfId="791" totalsRowCellStyle="Normal"/>
    <tableColumn id="2" xr3:uid="{00000000-0010-0000-1200-000002000000}" name="Nazwa, postać, dawka" dataDxfId="2144" totalsRowDxfId="790" totalsRowCellStyle="Normal"/>
    <tableColumn id="3" xr3:uid="{00000000-0010-0000-1200-000003000000}" name="j.m." dataDxfId="2143" totalsRowDxfId="789" totalsRowCellStyle="Normal"/>
    <tableColumn id="4" xr3:uid="{00000000-0010-0000-1200-000004000000}" name="Ilość" dataDxfId="2142" totalsRowDxfId="788" totalsRowCellStyle="Normal"/>
    <tableColumn id="5" xr3:uid="{00000000-0010-0000-1200-000005000000}" name="C.j. netto" dataDxfId="2141" totalsRowDxfId="787" totalsRowCellStyle="Normal"/>
    <tableColumn id="6" xr3:uid="{00000000-0010-0000-1200-000006000000}" name="Wartość netto" dataDxfId="2140" totalsRowDxfId="786" totalsRowCellStyle="Normal"/>
    <tableColumn id="7" xr3:uid="{00000000-0010-0000-1200-000007000000}" name="Stawka podatku VAT" dataDxfId="2139" totalsRowDxfId="785" totalsRowCellStyle="Normal"/>
    <tableColumn id="8" xr3:uid="{00000000-0010-0000-1200-000008000000}" name="C.j. brutto" dataDxfId="2138" totalsRowDxfId="784" totalsRowCellStyle="Normal"/>
    <tableColumn id="9" xr3:uid="{00000000-0010-0000-1200-000009000000}" name="Wartość brutto" dataDxfId="2137" totalsRowDxfId="783" totalsRowCellStyle="Normal"/>
    <tableColumn id="10" xr3:uid="{00000000-0010-0000-1200-00000A000000}" name="Producent" dataDxfId="2136" totalsRowDxfId="782" totalsRowCellStyle="Normal"/>
    <tableColumn id="11" xr3:uid="{00000000-0010-0000-1200-00000B000000}" name="Kod EAN" dataDxfId="2135" totalsRowDxfId="781" totalsRowCellStyle="Normal"/>
    <tableColumn id="12" xr3:uid="{00000000-0010-0000-1200-00000C000000}" name="Nazwa handlowa, dawka, postać , ilość w opakowaniu" dataDxfId="2134" totalsRowDxfId="780" totalsRowCellStyle="Normal"/>
  </tableColumns>
  <tableStyleInfo name="TableStyleLight1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ela19" displayName="Tabela19" ref="A13:L179" totalsRowCount="1" headerRowDxfId="2133" dataDxfId="2131" totalsRowDxfId="2129" headerRowBorderDxfId="2132" tableBorderDxfId="2130" totalsRowBorderDxfId="2128">
  <autoFilter ref="A13:L178" xr:uid="{00000000-0009-0000-0100-000013000000}"/>
  <tableColumns count="12">
    <tableColumn id="1" xr3:uid="{00000000-0010-0000-1300-000001000000}" name="L.p." totalsRowLabel="Suma" dataDxfId="2127" totalsRowDxfId="779" totalsRowCellStyle="Normal"/>
    <tableColumn id="2" xr3:uid="{00000000-0010-0000-1300-000002000000}" name="Nazwa, postać, dawka" dataDxfId="2126" totalsRowDxfId="778" totalsRowCellStyle="Normal"/>
    <tableColumn id="3" xr3:uid="{00000000-0010-0000-1300-000003000000}" name="j.m." dataDxfId="2125" totalsRowDxfId="777" totalsRowCellStyle="Normal"/>
    <tableColumn id="4" xr3:uid="{00000000-0010-0000-1300-000004000000}" name="Ilość" dataDxfId="2124" totalsRowDxfId="776" totalsRowCellStyle="Normal"/>
    <tableColumn id="5" xr3:uid="{00000000-0010-0000-1300-000005000000}" name="C.j. netto" dataDxfId="2123" totalsRowDxfId="775" totalsRowCellStyle="Normal"/>
    <tableColumn id="6" xr3:uid="{00000000-0010-0000-1300-000006000000}" name="Wartość netto" dataDxfId="2122" totalsRowDxfId="774" totalsRowCellStyle="Normal"/>
    <tableColumn id="7" xr3:uid="{00000000-0010-0000-1300-000007000000}" name="Stawka podatku VAT" dataDxfId="2121" totalsRowDxfId="773" totalsRowCellStyle="Normal"/>
    <tableColumn id="8" xr3:uid="{00000000-0010-0000-1300-000008000000}" name="C.j. brutto" dataDxfId="2120" totalsRowDxfId="772" totalsRowCellStyle="Normal"/>
    <tableColumn id="9" xr3:uid="{00000000-0010-0000-1300-000009000000}" name="Wartość brutto" dataDxfId="2119" totalsRowDxfId="771" totalsRowCellStyle="Normal"/>
    <tableColumn id="10" xr3:uid="{00000000-0010-0000-1300-00000A000000}" name="Producent" dataDxfId="2118" totalsRowDxfId="770" totalsRowCellStyle="Normal"/>
    <tableColumn id="11" xr3:uid="{00000000-0010-0000-1300-00000B000000}" name="Kod EAN" dataDxfId="2117" totalsRowDxfId="769" totalsRowCellStyle="Normal"/>
    <tableColumn id="12" xr3:uid="{00000000-0010-0000-1300-00000C000000}" name="Nazwa handlowa, dawka, postać , ilość w opakowaniu" dataDxfId="2116" totalsRowDxfId="768" totalsRowCellStyle="Normal"/>
  </tableColumns>
  <tableStyleInfo name="TableStyleLight1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ela20" displayName="Tabela20" ref="A13:L41" totalsRowCount="1" headerRowDxfId="2115" dataDxfId="2113" totalsRowDxfId="2111" headerRowBorderDxfId="2114" tableBorderDxfId="2112" totalsRowBorderDxfId="2110">
  <autoFilter ref="A13:L40" xr:uid="{00000000-0009-0000-0100-000014000000}"/>
  <tableColumns count="12">
    <tableColumn id="1" xr3:uid="{00000000-0010-0000-1400-000001000000}" name="L.p." totalsRowLabel="Suma" dataDxfId="2109" totalsRowDxfId="767"/>
    <tableColumn id="2" xr3:uid="{00000000-0010-0000-1400-000002000000}" name="Nazwa, postać, dawka" dataDxfId="2108" totalsRowDxfId="766"/>
    <tableColumn id="3" xr3:uid="{00000000-0010-0000-1400-000003000000}" name="j.m." dataDxfId="2107" totalsRowDxfId="765"/>
    <tableColumn id="4" xr3:uid="{00000000-0010-0000-1400-000004000000}" name="Ilość" dataDxfId="2106" totalsRowDxfId="764"/>
    <tableColumn id="5" xr3:uid="{00000000-0010-0000-1400-000005000000}" name="C.j. netto" dataDxfId="2105" totalsRowDxfId="763"/>
    <tableColumn id="6" xr3:uid="{00000000-0010-0000-1400-000006000000}" name="Wartość netto" dataDxfId="2104" totalsRowDxfId="762"/>
    <tableColumn id="7" xr3:uid="{00000000-0010-0000-1400-000007000000}" name="Stawka podatku VAT" dataDxfId="2103" totalsRowDxfId="761"/>
    <tableColumn id="8" xr3:uid="{00000000-0010-0000-1400-000008000000}" name="C.j. brutto" dataDxfId="2102" totalsRowDxfId="760"/>
    <tableColumn id="9" xr3:uid="{00000000-0010-0000-1400-000009000000}" name="Wartość brutto" dataDxfId="2101" totalsRowDxfId="759"/>
    <tableColumn id="10" xr3:uid="{00000000-0010-0000-1400-00000A000000}" name="Producent" dataDxfId="2100" totalsRowDxfId="758"/>
    <tableColumn id="11" xr3:uid="{00000000-0010-0000-1400-00000B000000}" name="Kod EAN" dataDxfId="2099" totalsRowDxfId="757"/>
    <tableColumn id="12" xr3:uid="{00000000-0010-0000-1400-00000C000000}" name="Nazwa handlowa, dawka, postać , ilość w opakowaniu" dataDxfId="2098" totalsRowDxfId="756"/>
  </tableColumns>
  <tableStyleInfo name="TableStyleLight1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ela21" displayName="Tabela21" ref="A13:L18" totalsRowCount="1" headerRowDxfId="2097" dataDxfId="2095" totalsRowDxfId="2093" headerRowBorderDxfId="2096" tableBorderDxfId="2094" totalsRowBorderDxfId="2092">
  <autoFilter ref="A13:L17" xr:uid="{00000000-0009-0000-0100-000015000000}"/>
  <tableColumns count="12">
    <tableColumn id="1" xr3:uid="{00000000-0010-0000-1500-000001000000}" name="L.p." totalsRowLabel="Suma" dataDxfId="2091" totalsRowDxfId="755" totalsRowCellStyle="Normal"/>
    <tableColumn id="2" xr3:uid="{00000000-0010-0000-1500-000002000000}" name="Nazwa, postać, dawka" dataDxfId="2090" totalsRowDxfId="754" totalsRowCellStyle="Normal"/>
    <tableColumn id="3" xr3:uid="{00000000-0010-0000-1500-000003000000}" name="j.m." dataDxfId="2089" totalsRowDxfId="753" totalsRowCellStyle="Normal"/>
    <tableColumn id="4" xr3:uid="{00000000-0010-0000-1500-000004000000}" name="Ilość" dataDxfId="2088" totalsRowDxfId="752" totalsRowCellStyle="Normal"/>
    <tableColumn id="5" xr3:uid="{00000000-0010-0000-1500-000005000000}" name="C.j. netto" dataDxfId="2087" totalsRowDxfId="751" totalsRowCellStyle="Normal"/>
    <tableColumn id="6" xr3:uid="{00000000-0010-0000-1500-000006000000}" name="Wartość netto" dataDxfId="2086" totalsRowDxfId="750" totalsRowCellStyle="Normal"/>
    <tableColumn id="7" xr3:uid="{00000000-0010-0000-1500-000007000000}" name="Stawka podatku VAT" dataDxfId="2085" totalsRowDxfId="749" totalsRowCellStyle="Normal"/>
    <tableColumn id="8" xr3:uid="{00000000-0010-0000-1500-000008000000}" name="C.j. brutto" dataDxfId="2084" totalsRowDxfId="748" totalsRowCellStyle="Normal"/>
    <tableColumn id="9" xr3:uid="{00000000-0010-0000-1500-000009000000}" name="Wartość brutto" dataDxfId="2083" totalsRowDxfId="747" totalsRowCellStyle="Normal"/>
    <tableColumn id="10" xr3:uid="{00000000-0010-0000-1500-00000A000000}" name="Producent" dataDxfId="2082" totalsRowDxfId="746" totalsRowCellStyle="Normal"/>
    <tableColumn id="11" xr3:uid="{00000000-0010-0000-1500-00000B000000}" name="Kod EAN" dataDxfId="2081" totalsRowDxfId="745" totalsRowCellStyle="Normal"/>
    <tableColumn id="12" xr3:uid="{00000000-0010-0000-1500-00000C000000}" name="Nazwa handlowa, dawka, postać , ilość w opakowaniu" dataDxfId="2080" totalsRowDxfId="744" totalsRowCellStyle="Normal"/>
  </tableColumns>
  <tableStyleInfo name="TableStyleLight1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6000000}" name="Tabela22" displayName="Tabela22" ref="A13:L75" totalsRowCount="1" headerRowDxfId="2079" dataDxfId="2077" totalsRowDxfId="2075" headerRowBorderDxfId="2078" tableBorderDxfId="2076" totalsRowBorderDxfId="2074">
  <autoFilter ref="A13:L74" xr:uid="{00000000-0009-0000-0100-000016000000}"/>
  <tableColumns count="12">
    <tableColumn id="1" xr3:uid="{00000000-0010-0000-1600-000001000000}" name="L.p." totalsRowLabel="Suma" dataDxfId="2073" totalsRowDxfId="743"/>
    <tableColumn id="2" xr3:uid="{00000000-0010-0000-1600-000002000000}" name="Nazwa, postać, dawka" dataDxfId="2072" totalsRowDxfId="742"/>
    <tableColumn id="3" xr3:uid="{00000000-0010-0000-1600-000003000000}" name="j.m." dataDxfId="2071" totalsRowDxfId="741"/>
    <tableColumn id="4" xr3:uid="{00000000-0010-0000-1600-000004000000}" name="Ilość" dataDxfId="2070" totalsRowDxfId="740"/>
    <tableColumn id="5" xr3:uid="{00000000-0010-0000-1600-000005000000}" name="C.j. netto" dataDxfId="2069" totalsRowDxfId="739"/>
    <tableColumn id="6" xr3:uid="{00000000-0010-0000-1600-000006000000}" name="Wartość netto" dataDxfId="2068" totalsRowDxfId="738"/>
    <tableColumn id="7" xr3:uid="{00000000-0010-0000-1600-000007000000}" name="Stawka podatku VAT" dataDxfId="2067" totalsRowDxfId="737"/>
    <tableColumn id="8" xr3:uid="{00000000-0010-0000-1600-000008000000}" name="C.j. brutto" dataDxfId="2066" totalsRowDxfId="736"/>
    <tableColumn id="9" xr3:uid="{00000000-0010-0000-1600-000009000000}" name="Wartość brutto" dataDxfId="2065" totalsRowDxfId="735"/>
    <tableColumn id="10" xr3:uid="{00000000-0010-0000-1600-00000A000000}" name="Producent" dataDxfId="2064" totalsRowDxfId="734"/>
    <tableColumn id="11" xr3:uid="{00000000-0010-0000-1600-00000B000000}" name="Kod EAN" dataDxfId="2063" totalsRowDxfId="733"/>
    <tableColumn id="12" xr3:uid="{00000000-0010-0000-1600-00000C000000}" name="Nazwa handlowa, dawka, postać , ilość w opakowaniu" dataDxfId="2062" totalsRowDxfId="732"/>
  </tableColumns>
  <tableStyleInfo name="TableStyleLight1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7000000}" name="Tabela23" displayName="Tabela23" ref="A13:L84" totalsRowCount="1" dataDxfId="2060" headerRowBorderDxfId="2061">
  <autoFilter ref="A13:L83" xr:uid="{00000000-0009-0000-0100-000017000000}"/>
  <tableColumns count="12">
    <tableColumn id="1" xr3:uid="{00000000-0010-0000-1700-000001000000}" name="L.p." totalsRowLabel="Suma" dataDxfId="2059" totalsRowDxfId="731" totalsRowCellStyle="Normal"/>
    <tableColumn id="2" xr3:uid="{00000000-0010-0000-1700-000002000000}" name="Nazwa, postać, dawka" dataDxfId="2058" totalsRowDxfId="730" totalsRowCellStyle="Normal"/>
    <tableColumn id="3" xr3:uid="{00000000-0010-0000-1700-000003000000}" name="j.m." dataDxfId="2057" totalsRowDxfId="729" totalsRowCellStyle="Normal"/>
    <tableColumn id="4" xr3:uid="{00000000-0010-0000-1700-000004000000}" name="Ilość" dataDxfId="2056" totalsRowDxfId="728" totalsRowCellStyle="Normal"/>
    <tableColumn id="5" xr3:uid="{00000000-0010-0000-1700-000005000000}" name="C.j. netto" dataDxfId="2055" totalsRowDxfId="727" totalsRowCellStyle="Normal"/>
    <tableColumn id="6" xr3:uid="{00000000-0010-0000-1700-000006000000}" name="Wartość netto" dataDxfId="2054" totalsRowDxfId="726" totalsRowCellStyle="Normal"/>
    <tableColumn id="7" xr3:uid="{00000000-0010-0000-1700-000007000000}" name="Stawka podatku VAT" dataDxfId="2053" totalsRowDxfId="725" totalsRowCellStyle="Normal"/>
    <tableColumn id="8" xr3:uid="{00000000-0010-0000-1700-000008000000}" name="C.j. brutto" dataDxfId="2052" totalsRowDxfId="724" totalsRowCellStyle="Normal"/>
    <tableColumn id="9" xr3:uid="{00000000-0010-0000-1700-000009000000}" name="Wartość brutto" dataDxfId="2051" totalsRowDxfId="723" totalsRowCellStyle="Normal"/>
    <tableColumn id="10" xr3:uid="{00000000-0010-0000-1700-00000A000000}" name="Producent" dataDxfId="2050" totalsRowDxfId="722" totalsRowCellStyle="Normal"/>
    <tableColumn id="11" xr3:uid="{00000000-0010-0000-1700-00000B000000}" name="Kod EAN" dataDxfId="2049" totalsRowDxfId="721" totalsRowCellStyle="Normal"/>
    <tableColumn id="12" xr3:uid="{00000000-0010-0000-1700-00000C000000}" name="Nazwa handlowa, dawka, postać , ilość w opakowaniu" dataDxfId="2048" totalsRowDxfId="720" totalsRowCellStyle="Normal"/>
  </tableColumns>
  <tableStyleInfo name="TableStyleLight1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8000000}" name="Tabela24" displayName="Tabela24" ref="A13:L26" totalsRowCount="1" headerRowDxfId="2047" dataDxfId="2045" totalsRowDxfId="2043" headerRowBorderDxfId="2046" tableBorderDxfId="2044" totalsRowBorderDxfId="2042">
  <autoFilter ref="A13:L25" xr:uid="{00000000-0009-0000-0100-000018000000}"/>
  <tableColumns count="12">
    <tableColumn id="1" xr3:uid="{00000000-0010-0000-1800-000001000000}" name="L.p." totalsRowLabel="Suma" dataDxfId="2041" totalsRowDxfId="719" totalsRowCellStyle="Normal"/>
    <tableColumn id="2" xr3:uid="{00000000-0010-0000-1800-000002000000}" name="Nazwa, postać, dawka" dataDxfId="2040" totalsRowDxfId="718" totalsRowCellStyle="Normal"/>
    <tableColumn id="3" xr3:uid="{00000000-0010-0000-1800-000003000000}" name="j.m." dataDxfId="2039" totalsRowDxfId="717" totalsRowCellStyle="Normal"/>
    <tableColumn id="4" xr3:uid="{00000000-0010-0000-1800-000004000000}" name="Ilość" dataDxfId="2038" totalsRowDxfId="716" totalsRowCellStyle="Normal"/>
    <tableColumn id="5" xr3:uid="{00000000-0010-0000-1800-000005000000}" name="C.j. netto" dataDxfId="2037" totalsRowDxfId="715" totalsRowCellStyle="Normal"/>
    <tableColumn id="6" xr3:uid="{00000000-0010-0000-1800-000006000000}" name="Wartość netto" dataDxfId="2036" totalsRowDxfId="714" totalsRowCellStyle="Normal"/>
    <tableColumn id="7" xr3:uid="{00000000-0010-0000-1800-000007000000}" name="Stawka podatku VAT" dataDxfId="2035" totalsRowDxfId="713" totalsRowCellStyle="Normal"/>
    <tableColumn id="8" xr3:uid="{00000000-0010-0000-1800-000008000000}" name="C.j. brutto" dataDxfId="2034" totalsRowDxfId="712" totalsRowCellStyle="Normal"/>
    <tableColumn id="9" xr3:uid="{00000000-0010-0000-1800-000009000000}" name="Wartość brutto" dataDxfId="2033" totalsRowDxfId="711" totalsRowCellStyle="Normal"/>
    <tableColumn id="10" xr3:uid="{00000000-0010-0000-1800-00000A000000}" name="Producent" dataDxfId="2032" totalsRowDxfId="710" totalsRowCellStyle="Normal"/>
    <tableColumn id="11" xr3:uid="{00000000-0010-0000-1800-00000B000000}" name="Kod EAN" dataDxfId="2031" totalsRowDxfId="709" totalsRowCellStyle="Normal"/>
    <tableColumn id="12" xr3:uid="{00000000-0010-0000-1800-00000C000000}" name="Nazwa handlowa, dawka, postać , ilość w opakowaniu" dataDxfId="2030" totalsRowDxfId="708" totalsRowCellStyle="Normal"/>
  </tableColumns>
  <tableStyleInfo name="TableStyleLight1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9000000}" name="Tabela25" displayName="Tabela25" ref="A13:L18" totalsRowCount="1" headerRowDxfId="2029" dataDxfId="2027" totalsRowDxfId="2025" headerRowBorderDxfId="2028" tableBorderDxfId="2026" totalsRowBorderDxfId="2024">
  <autoFilter ref="A13:L17" xr:uid="{00000000-0009-0000-0100-000019000000}"/>
  <tableColumns count="12">
    <tableColumn id="1" xr3:uid="{00000000-0010-0000-1900-000001000000}" name="L.p." totalsRowLabel="Suma" dataDxfId="2023" totalsRowDxfId="707" totalsRowCellStyle="Normal"/>
    <tableColumn id="2" xr3:uid="{00000000-0010-0000-1900-000002000000}" name="Nazwa, postać, dawka" dataDxfId="2022" totalsRowDxfId="706" totalsRowCellStyle="Normal"/>
    <tableColumn id="3" xr3:uid="{00000000-0010-0000-1900-000003000000}" name="j.m." dataDxfId="2021" totalsRowDxfId="705" totalsRowCellStyle="Normal"/>
    <tableColumn id="4" xr3:uid="{00000000-0010-0000-1900-000004000000}" name="Ilość" dataDxfId="2020" totalsRowDxfId="704" totalsRowCellStyle="Normal"/>
    <tableColumn id="5" xr3:uid="{00000000-0010-0000-1900-000005000000}" name="C.j. netto" dataDxfId="2019" totalsRowDxfId="703" totalsRowCellStyle="Normal"/>
    <tableColumn id="6" xr3:uid="{00000000-0010-0000-1900-000006000000}" name="Wartość netto" dataDxfId="2018" totalsRowDxfId="702" totalsRowCellStyle="Normal"/>
    <tableColumn id="7" xr3:uid="{00000000-0010-0000-1900-000007000000}" name="Stawka podatku VAT" dataDxfId="2017" totalsRowDxfId="701" totalsRowCellStyle="Normal"/>
    <tableColumn id="8" xr3:uid="{00000000-0010-0000-1900-000008000000}" name="C.j. brutto" dataDxfId="2016" totalsRowDxfId="700" totalsRowCellStyle="Normal"/>
    <tableColumn id="9" xr3:uid="{00000000-0010-0000-1900-000009000000}" name="Wartość brutto" dataDxfId="2015" totalsRowDxfId="699" totalsRowCellStyle="Normal"/>
    <tableColumn id="10" xr3:uid="{00000000-0010-0000-1900-00000A000000}" name="Producent" dataDxfId="2014" totalsRowDxfId="698" totalsRowCellStyle="Normal"/>
    <tableColumn id="11" xr3:uid="{00000000-0010-0000-1900-00000B000000}" name="Kod EAN" dataDxfId="2013" totalsRowDxfId="697" totalsRowCellStyle="Normal"/>
    <tableColumn id="12" xr3:uid="{00000000-0010-0000-1900-00000C000000}" name="Nazwa handlowa, dawka, postać , ilość w opakowaniu" dataDxfId="2012" totalsRowDxfId="696" totalsRowCellStyle="Normal"/>
  </tableColumns>
  <tableStyleInfo name="TableStyleLight1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A000000}" name="Tabela26" displayName="Tabela26" ref="A13:L15" totalsRowCount="1" headerRowDxfId="2011" dataDxfId="2009" totalsRowDxfId="2007" headerRowBorderDxfId="2010" tableBorderDxfId="2008" totalsRowBorderDxfId="2006">
  <autoFilter ref="A13:L14" xr:uid="{00000000-0009-0000-0100-00001A000000}"/>
  <tableColumns count="12">
    <tableColumn id="1" xr3:uid="{00000000-0010-0000-1A00-000001000000}" name="L.p." totalsRowLabel="Suma" dataDxfId="2005" totalsRowDxfId="695" totalsRowCellStyle="Normal"/>
    <tableColumn id="2" xr3:uid="{00000000-0010-0000-1A00-000002000000}" name="Nazwa, postać, dawka" dataDxfId="2004" totalsRowDxfId="694" totalsRowCellStyle="Normal"/>
    <tableColumn id="3" xr3:uid="{00000000-0010-0000-1A00-000003000000}" name="j.m." dataDxfId="2003" totalsRowDxfId="693" totalsRowCellStyle="Normal"/>
    <tableColumn id="4" xr3:uid="{00000000-0010-0000-1A00-000004000000}" name="Ilość" dataDxfId="2002" totalsRowDxfId="692" totalsRowCellStyle="Normal"/>
    <tableColumn id="5" xr3:uid="{00000000-0010-0000-1A00-000005000000}" name="C.j. netto" dataDxfId="2001" totalsRowDxfId="691" totalsRowCellStyle="Normal"/>
    <tableColumn id="6" xr3:uid="{00000000-0010-0000-1A00-000006000000}" name="Wartość netto" dataDxfId="2000" totalsRowDxfId="690" totalsRowCellStyle="Normal"/>
    <tableColumn id="7" xr3:uid="{00000000-0010-0000-1A00-000007000000}" name="Stawka podatku VAT" dataDxfId="1999" totalsRowDxfId="689" totalsRowCellStyle="Normal"/>
    <tableColumn id="8" xr3:uid="{00000000-0010-0000-1A00-000008000000}" name="C.j. brutto" dataDxfId="1998" totalsRowDxfId="688" totalsRowCellStyle="Normal"/>
    <tableColumn id="9" xr3:uid="{00000000-0010-0000-1A00-000009000000}" name="Wartość brutto" dataDxfId="1997" totalsRowDxfId="687" totalsRowCellStyle="Normal"/>
    <tableColumn id="10" xr3:uid="{00000000-0010-0000-1A00-00000A000000}" name="Producent" dataDxfId="1996" totalsRowDxfId="686" totalsRowCellStyle="Normal"/>
    <tableColumn id="11" xr3:uid="{00000000-0010-0000-1A00-00000B000000}" name="Kod EAN" dataDxfId="1995" totalsRowDxfId="685" totalsRowCellStyle="Normal"/>
    <tableColumn id="12" xr3:uid="{00000000-0010-0000-1A00-00000C000000}" name="Nazwa handlowa, dawka, postać , ilość w opakowaniu" dataDxfId="1994" totalsRowDxfId="684" totalsRowCellStyle="Normal"/>
  </tableColumns>
  <tableStyleInfo name="TableStyleLight1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B000000}" name="Tabela27" displayName="Tabela27" ref="A13:L45" totalsRowCount="1" headerRowDxfId="1993" dataDxfId="1991" totalsRowDxfId="1989" headerRowBorderDxfId="1992" tableBorderDxfId="1990" totalsRowBorderDxfId="1988">
  <autoFilter ref="A13:L44" xr:uid="{00000000-0009-0000-0100-00001B000000}"/>
  <tableColumns count="12">
    <tableColumn id="1" xr3:uid="{00000000-0010-0000-1B00-000001000000}" name="L.p." totalsRowLabel="Suma" dataDxfId="1987" totalsRowDxfId="683" totalsRowCellStyle="Normal"/>
    <tableColumn id="2" xr3:uid="{00000000-0010-0000-1B00-000002000000}" name="Nazwa, postać, dawka" dataDxfId="1986" totalsRowDxfId="682" totalsRowCellStyle="Normal"/>
    <tableColumn id="3" xr3:uid="{00000000-0010-0000-1B00-000003000000}" name="j.m." dataDxfId="1985" totalsRowDxfId="681" totalsRowCellStyle="Normal"/>
    <tableColumn id="4" xr3:uid="{00000000-0010-0000-1B00-000004000000}" name="Ilość" dataDxfId="1984" totalsRowDxfId="680" totalsRowCellStyle="Normal"/>
    <tableColumn id="5" xr3:uid="{00000000-0010-0000-1B00-000005000000}" name="C.j. netto" dataDxfId="1983" totalsRowDxfId="679" totalsRowCellStyle="Normal"/>
    <tableColumn id="6" xr3:uid="{00000000-0010-0000-1B00-000006000000}" name="Wartość netto" dataDxfId="1982" totalsRowDxfId="678" totalsRowCellStyle="Normal"/>
    <tableColumn id="7" xr3:uid="{00000000-0010-0000-1B00-000007000000}" name="Stawka podatku VAT" dataDxfId="1981" totalsRowDxfId="677" totalsRowCellStyle="Normal"/>
    <tableColumn id="8" xr3:uid="{00000000-0010-0000-1B00-000008000000}" name="C.j. brutto" dataDxfId="1980" totalsRowDxfId="676" totalsRowCellStyle="Normal"/>
    <tableColumn id="9" xr3:uid="{00000000-0010-0000-1B00-000009000000}" name="Wartość brutto" dataDxfId="1979" totalsRowDxfId="675" totalsRowCellStyle="Normal"/>
    <tableColumn id="10" xr3:uid="{00000000-0010-0000-1B00-00000A000000}" name="Producent" dataDxfId="1978" totalsRowDxfId="674" totalsRowCellStyle="Normal"/>
    <tableColumn id="11" xr3:uid="{00000000-0010-0000-1B00-00000B000000}" name="Kod EAN" dataDxfId="1977" totalsRowDxfId="673" totalsRowCellStyle="Normal"/>
    <tableColumn id="12" xr3:uid="{00000000-0010-0000-1B00-00000C000000}" name="Nazwa handlowa, dawka, postać , ilość w opakowaniu" dataDxfId="1976" totalsRowDxfId="672" totalsRowCellStyle="Normal"/>
  </tableColumns>
  <tableStyleInfo name="TableStyleLight1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C000000}" name="Tabela28" displayName="Tabela28" ref="A13:L60" totalsRowCount="1" headerRowDxfId="1975" dataDxfId="1973" totalsRowDxfId="1971" headerRowBorderDxfId="1974" tableBorderDxfId="1972" totalsRowBorderDxfId="1970">
  <autoFilter ref="A13:L59" xr:uid="{00000000-0009-0000-0100-00001C000000}"/>
  <tableColumns count="12">
    <tableColumn id="1" xr3:uid="{00000000-0010-0000-1C00-000001000000}" name="L.p." totalsRowLabel="Suma" dataDxfId="1969" totalsRowDxfId="671"/>
    <tableColumn id="2" xr3:uid="{00000000-0010-0000-1C00-000002000000}" name="Nazwa, postać, dawka" dataDxfId="1968" totalsRowDxfId="670"/>
    <tableColumn id="3" xr3:uid="{00000000-0010-0000-1C00-000003000000}" name="j.m." dataDxfId="1967" totalsRowDxfId="669"/>
    <tableColumn id="4" xr3:uid="{00000000-0010-0000-1C00-000004000000}" name="Ilość" dataDxfId="1966" totalsRowDxfId="668"/>
    <tableColumn id="5" xr3:uid="{00000000-0010-0000-1C00-000005000000}" name="C.j. netto" dataDxfId="1965" totalsRowDxfId="667"/>
    <tableColumn id="6" xr3:uid="{00000000-0010-0000-1C00-000006000000}" name="Wartość netto" dataDxfId="1964" totalsRowDxfId="666"/>
    <tableColumn id="7" xr3:uid="{00000000-0010-0000-1C00-000007000000}" name="Stawka podatku VAT" dataDxfId="1963" totalsRowDxfId="665"/>
    <tableColumn id="8" xr3:uid="{00000000-0010-0000-1C00-000008000000}" name="C.j. brutto" dataDxfId="1962" totalsRowDxfId="664"/>
    <tableColumn id="9" xr3:uid="{00000000-0010-0000-1C00-000009000000}" name="Wartość brutto" dataDxfId="1961" totalsRowDxfId="663"/>
    <tableColumn id="10" xr3:uid="{00000000-0010-0000-1C00-00000A000000}" name="Producent" dataDxfId="1960" totalsRowDxfId="662"/>
    <tableColumn id="11" xr3:uid="{00000000-0010-0000-1C00-00000B000000}" name="Kod EAN" dataDxfId="1959" totalsRowDxfId="661"/>
    <tableColumn id="12" xr3:uid="{00000000-0010-0000-1C00-00000C000000}" name="Nazwa handlowa, dawka, postać , ilość w opakowaniu" dataDxfId="1958" totalsRowDxfId="660"/>
  </tableColumns>
  <tableStyleInfo name="TableStyleLight1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D000000}" name="Tabela29" displayName="Tabela29" ref="A13:L15" totalsRowCount="1" headerRowDxfId="1957" dataDxfId="1955" totalsRowDxfId="1953" headerRowBorderDxfId="1956" tableBorderDxfId="1954" totalsRowBorderDxfId="1952">
  <autoFilter ref="A13:L14" xr:uid="{00000000-0009-0000-0100-00001D000000}"/>
  <tableColumns count="12">
    <tableColumn id="1" xr3:uid="{00000000-0010-0000-1D00-000001000000}" name="L.p." totalsRowLabel="Suma" dataDxfId="1951" totalsRowDxfId="659" totalsRowCellStyle="Normal"/>
    <tableColumn id="2" xr3:uid="{00000000-0010-0000-1D00-000002000000}" name="Nazwa, postać, dawka" dataDxfId="1950" totalsRowDxfId="658" totalsRowCellStyle="Normal"/>
    <tableColumn id="3" xr3:uid="{00000000-0010-0000-1D00-000003000000}" name="j.m." dataDxfId="1949" totalsRowDxfId="657" totalsRowCellStyle="Normal"/>
    <tableColumn id="4" xr3:uid="{00000000-0010-0000-1D00-000004000000}" name="Ilość" dataDxfId="1948" totalsRowDxfId="656" totalsRowCellStyle="Normal"/>
    <tableColumn id="5" xr3:uid="{00000000-0010-0000-1D00-000005000000}" name="C.j. netto" dataDxfId="1947" totalsRowDxfId="655" totalsRowCellStyle="Normal"/>
    <tableColumn id="6" xr3:uid="{00000000-0010-0000-1D00-000006000000}" name="Wartość netto" dataDxfId="1946" totalsRowDxfId="654" totalsRowCellStyle="Normal"/>
    <tableColumn id="7" xr3:uid="{00000000-0010-0000-1D00-000007000000}" name="Stawka podatku VAT" dataDxfId="1945" totalsRowDxfId="653" totalsRowCellStyle="Normal"/>
    <tableColumn id="8" xr3:uid="{00000000-0010-0000-1D00-000008000000}" name="C.j. brutto" dataDxfId="1944" totalsRowDxfId="652" totalsRowCellStyle="Normal"/>
    <tableColumn id="9" xr3:uid="{00000000-0010-0000-1D00-000009000000}" name="Wartość brutto" dataDxfId="1943" totalsRowDxfId="651" totalsRowCellStyle="Normal"/>
    <tableColumn id="10" xr3:uid="{00000000-0010-0000-1D00-00000A000000}" name="Producent" dataDxfId="1942" totalsRowDxfId="650" totalsRowCellStyle="Normal"/>
    <tableColumn id="11" xr3:uid="{00000000-0010-0000-1D00-00000B000000}" name="Kod EAN" dataDxfId="1941" totalsRowDxfId="649" totalsRowCellStyle="Normal"/>
    <tableColumn id="12" xr3:uid="{00000000-0010-0000-1D00-00000C000000}" name="Nazwa handlowa, dawka, postać , ilość w opakowaniu" dataDxfId="1940" totalsRowDxfId="648" totalsRowCellStyle="Normal"/>
  </tableColumns>
  <tableStyleInfo name="TableStyleLight1" showFirstColumn="0" showLastColumn="0" showRowStripes="0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E000000}" name="Tabela30" displayName="Tabela30" ref="A13:L16" totalsRowCount="1" headerRowDxfId="1939" dataDxfId="1937" totalsRowDxfId="1935" headerRowBorderDxfId="1938" tableBorderDxfId="1936" totalsRowBorderDxfId="1934">
  <autoFilter ref="A13:L15" xr:uid="{00000000-0009-0000-0100-00001E000000}"/>
  <tableColumns count="12">
    <tableColumn id="1" xr3:uid="{00000000-0010-0000-1E00-000001000000}" name="L.p." totalsRowLabel="Suma" dataDxfId="1933" totalsRowDxfId="647" totalsRowCellStyle="Normal"/>
    <tableColumn id="2" xr3:uid="{00000000-0010-0000-1E00-000002000000}" name="Nazwa, postać, dawka" dataDxfId="1932" totalsRowDxfId="646" totalsRowCellStyle="Normal"/>
    <tableColumn id="3" xr3:uid="{00000000-0010-0000-1E00-000003000000}" name="j.m." dataDxfId="1931" totalsRowDxfId="645" totalsRowCellStyle="Normal"/>
    <tableColumn id="4" xr3:uid="{00000000-0010-0000-1E00-000004000000}" name="Ilość" dataDxfId="1930" totalsRowDxfId="644" totalsRowCellStyle="Normal"/>
    <tableColumn id="5" xr3:uid="{00000000-0010-0000-1E00-000005000000}" name="C.j. netto" dataDxfId="1929" totalsRowDxfId="643" totalsRowCellStyle="Normal"/>
    <tableColumn id="6" xr3:uid="{00000000-0010-0000-1E00-000006000000}" name="Wartość netto" dataDxfId="1928" totalsRowDxfId="642" totalsRowCellStyle="Normal"/>
    <tableColumn id="7" xr3:uid="{00000000-0010-0000-1E00-000007000000}" name="Stawka podatku VAT" dataDxfId="1927" totalsRowDxfId="641" totalsRowCellStyle="Normal"/>
    <tableColumn id="8" xr3:uid="{00000000-0010-0000-1E00-000008000000}" name="C.j. brutto" dataDxfId="1926" totalsRowDxfId="640" totalsRowCellStyle="Normal"/>
    <tableColumn id="9" xr3:uid="{00000000-0010-0000-1E00-000009000000}" name="Wartość brutto" dataDxfId="1925" totalsRowDxfId="639" totalsRowCellStyle="Normal"/>
    <tableColumn id="10" xr3:uid="{00000000-0010-0000-1E00-00000A000000}" name="Producent" dataDxfId="1924" totalsRowDxfId="638" totalsRowCellStyle="Normal"/>
    <tableColumn id="11" xr3:uid="{00000000-0010-0000-1E00-00000B000000}" name="Kod EAN" dataDxfId="1923" totalsRowDxfId="637" totalsRowCellStyle="Normal"/>
    <tableColumn id="12" xr3:uid="{00000000-0010-0000-1E00-00000C000000}" name="Nazwa handlowa, dawka, postać , ilość w opakowaniu" dataDxfId="1922" totalsRowDxfId="636" totalsRowCellStyle="Normal"/>
  </tableColumns>
  <tableStyleInfo name="TableStyleLight1" showFirstColumn="0" showLastColumn="0" showRowStripes="0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F000000}" name="Tabela31" displayName="Tabela31" ref="A13:L15" totalsRowCount="1" headerRowDxfId="1921" dataDxfId="1919" totalsRowDxfId="1917" headerRowBorderDxfId="1920" tableBorderDxfId="1918" totalsRowBorderDxfId="1916">
  <autoFilter ref="A13:L14" xr:uid="{00000000-0009-0000-0100-00001F000000}"/>
  <tableColumns count="12">
    <tableColumn id="1" xr3:uid="{00000000-0010-0000-1F00-000001000000}" name="L.p." totalsRowLabel="Suma" dataDxfId="1915" totalsRowDxfId="635" totalsRowCellStyle="Normal"/>
    <tableColumn id="2" xr3:uid="{00000000-0010-0000-1F00-000002000000}" name="Nazwa, postać, dawka" dataDxfId="1914" totalsRowDxfId="634" totalsRowCellStyle="Normal"/>
    <tableColumn id="3" xr3:uid="{00000000-0010-0000-1F00-000003000000}" name="j.m." dataDxfId="1913" totalsRowDxfId="633" totalsRowCellStyle="Normal"/>
    <tableColumn id="4" xr3:uid="{00000000-0010-0000-1F00-000004000000}" name="Ilość" dataDxfId="1912" totalsRowDxfId="632" totalsRowCellStyle="Normal"/>
    <tableColumn id="5" xr3:uid="{00000000-0010-0000-1F00-000005000000}" name="C.j. netto" dataDxfId="1911" totalsRowDxfId="631" totalsRowCellStyle="Normal"/>
    <tableColumn id="6" xr3:uid="{00000000-0010-0000-1F00-000006000000}" name="Wartość netto" dataDxfId="1910" totalsRowDxfId="630" totalsRowCellStyle="Normal"/>
    <tableColumn id="7" xr3:uid="{00000000-0010-0000-1F00-000007000000}" name="Stawka podatku VAT" dataDxfId="1909" totalsRowDxfId="629" totalsRowCellStyle="Normal"/>
    <tableColumn id="8" xr3:uid="{00000000-0010-0000-1F00-000008000000}" name="C.j. brutto" dataDxfId="1908" totalsRowDxfId="628" totalsRowCellStyle="Normal"/>
    <tableColumn id="9" xr3:uid="{00000000-0010-0000-1F00-000009000000}" name="Wartość brutto" dataDxfId="1907" totalsRowDxfId="627" totalsRowCellStyle="Normal"/>
    <tableColumn id="10" xr3:uid="{00000000-0010-0000-1F00-00000A000000}" name="Producent" dataDxfId="1906" totalsRowDxfId="626" totalsRowCellStyle="Normal"/>
    <tableColumn id="11" xr3:uid="{00000000-0010-0000-1F00-00000B000000}" name="Kod EAN" dataDxfId="1905" totalsRowDxfId="625" totalsRowCellStyle="Normal"/>
    <tableColumn id="12" xr3:uid="{00000000-0010-0000-1F00-00000C000000}" name="Nazwa handlowa, dawka, postać , ilość w opakowaniu" dataDxfId="1904" totalsRowDxfId="624" totalsRowCellStyle="Normal"/>
  </tableColumns>
  <tableStyleInfo name="TableStyleLight1" showFirstColumn="0" showLastColumn="0" showRowStripes="0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20000000}" name="Tabela32" displayName="Tabela32" ref="A13:L15" totalsRowCount="1" headerRowDxfId="1903" dataDxfId="1901" totalsRowDxfId="1899" headerRowBorderDxfId="1902" tableBorderDxfId="1900" totalsRowBorderDxfId="1898">
  <autoFilter ref="A13:L14" xr:uid="{00000000-0009-0000-0100-000020000000}"/>
  <tableColumns count="12">
    <tableColumn id="1" xr3:uid="{00000000-0010-0000-2000-000001000000}" name="L.p." totalsRowLabel="Suma" dataDxfId="1897" totalsRowDxfId="623" totalsRowCellStyle="Normal"/>
    <tableColumn id="2" xr3:uid="{00000000-0010-0000-2000-000002000000}" name="Nazwa, postać, dawka" dataDxfId="1896" totalsRowDxfId="622" totalsRowCellStyle="Normal"/>
    <tableColumn id="3" xr3:uid="{00000000-0010-0000-2000-000003000000}" name="j.m." dataDxfId="1895" totalsRowDxfId="621" totalsRowCellStyle="Normal"/>
    <tableColumn id="4" xr3:uid="{00000000-0010-0000-2000-000004000000}" name="Ilość" dataDxfId="1894" totalsRowDxfId="620" totalsRowCellStyle="Normal"/>
    <tableColumn id="5" xr3:uid="{00000000-0010-0000-2000-000005000000}" name="C.j. netto" dataDxfId="1893" totalsRowDxfId="619" totalsRowCellStyle="Normal"/>
    <tableColumn id="6" xr3:uid="{00000000-0010-0000-2000-000006000000}" name="Wartość netto" dataDxfId="1892" totalsRowDxfId="618" totalsRowCellStyle="Normal"/>
    <tableColumn id="7" xr3:uid="{00000000-0010-0000-2000-000007000000}" name="Stawka podatku VAT" dataDxfId="1891" totalsRowDxfId="617" totalsRowCellStyle="Normal"/>
    <tableColumn id="8" xr3:uid="{00000000-0010-0000-2000-000008000000}" name="C.j. brutto" dataDxfId="1890" totalsRowDxfId="616" totalsRowCellStyle="Normal"/>
    <tableColumn id="9" xr3:uid="{00000000-0010-0000-2000-000009000000}" name="Wartość brutto" dataDxfId="1889" totalsRowDxfId="615" totalsRowCellStyle="Normal"/>
    <tableColumn id="10" xr3:uid="{00000000-0010-0000-2000-00000A000000}" name="Producent" dataDxfId="1888" totalsRowDxfId="614" totalsRowCellStyle="Normal"/>
    <tableColumn id="11" xr3:uid="{00000000-0010-0000-2000-00000B000000}" name="Kod EAN" dataDxfId="1887" totalsRowDxfId="613" totalsRowCellStyle="Normal"/>
    <tableColumn id="12" xr3:uid="{00000000-0010-0000-2000-00000C000000}" name="Nazwa handlowa, dawka, postać , ilość w opakowaniu" dataDxfId="1886" totalsRowDxfId="612" totalsRowCellStyle="Normal"/>
  </tableColumns>
  <tableStyleInfo name="TableStyleLight1" showFirstColumn="0" showLastColumn="0" showRowStripes="0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1000000}" name="Tabela33" displayName="Tabela33" ref="A13:L37" totalsRowCount="1" headerRowDxfId="1885" dataDxfId="1883" totalsRowDxfId="1881" headerRowBorderDxfId="1884" tableBorderDxfId="1882" totalsRowBorderDxfId="1880">
  <autoFilter ref="A13:L36" xr:uid="{00000000-0009-0000-0100-000021000000}"/>
  <tableColumns count="12">
    <tableColumn id="1" xr3:uid="{00000000-0010-0000-2100-000001000000}" name="L.p." totalsRowLabel="Suma" dataDxfId="1879" totalsRowDxfId="611" totalsRowCellStyle="Normal"/>
    <tableColumn id="2" xr3:uid="{00000000-0010-0000-2100-000002000000}" name="Nazwa, postać, dawka" dataDxfId="1878" totalsRowDxfId="610" totalsRowCellStyle="Normal"/>
    <tableColumn id="3" xr3:uid="{00000000-0010-0000-2100-000003000000}" name="j.m." dataDxfId="1877" totalsRowDxfId="609" totalsRowCellStyle="Normal"/>
    <tableColumn id="4" xr3:uid="{00000000-0010-0000-2100-000004000000}" name="Ilość" dataDxfId="1876" totalsRowDxfId="608" totalsRowCellStyle="Normal"/>
    <tableColumn id="5" xr3:uid="{00000000-0010-0000-2100-000005000000}" name="C.j. netto" dataDxfId="1875" totalsRowDxfId="607" totalsRowCellStyle="Normal"/>
    <tableColumn id="6" xr3:uid="{00000000-0010-0000-2100-000006000000}" name="Wartość netto" dataDxfId="1874" totalsRowDxfId="606" totalsRowCellStyle="Normal"/>
    <tableColumn id="7" xr3:uid="{00000000-0010-0000-2100-000007000000}" name="Stawka podatku VAT" dataDxfId="1873" totalsRowDxfId="605" totalsRowCellStyle="Normal"/>
    <tableColumn id="8" xr3:uid="{00000000-0010-0000-2100-000008000000}" name="C.j. brutto" dataDxfId="1872" totalsRowDxfId="604" totalsRowCellStyle="Normal"/>
    <tableColumn id="9" xr3:uid="{00000000-0010-0000-2100-000009000000}" name="Wartość brutto" dataDxfId="1871" totalsRowDxfId="603" totalsRowCellStyle="Normal"/>
    <tableColumn id="10" xr3:uid="{00000000-0010-0000-2100-00000A000000}" name="Producent" dataDxfId="1870" totalsRowDxfId="602" totalsRowCellStyle="Normal"/>
    <tableColumn id="11" xr3:uid="{00000000-0010-0000-2100-00000B000000}" name="Kod EAN" dataDxfId="1869" totalsRowDxfId="601" totalsRowCellStyle="Normal"/>
    <tableColumn id="12" xr3:uid="{00000000-0010-0000-2100-00000C000000}" name="Nazwa handlowa, dawka, postać , ilość w opakowaniu" dataDxfId="1868" totalsRowDxfId="600" totalsRowCellStyle="Normal"/>
  </tableColumns>
  <tableStyleInfo name="TableStyleLight1" showFirstColumn="0" showLastColumn="0" showRowStripes="0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2000000}" name="Tabela34" displayName="Tabela34" ref="A13:L41" totalsRowCount="1" headerRowDxfId="1867" dataDxfId="1865" totalsRowDxfId="1863" headerRowBorderDxfId="1866" tableBorderDxfId="1864" totalsRowBorderDxfId="1862">
  <autoFilter ref="A13:L40" xr:uid="{00000000-0009-0000-0100-000022000000}"/>
  <tableColumns count="12">
    <tableColumn id="1" xr3:uid="{00000000-0010-0000-2200-000001000000}" name="L.p." totalsRowLabel="Suma" dataDxfId="1861" totalsRowDxfId="599"/>
    <tableColumn id="2" xr3:uid="{00000000-0010-0000-2200-000002000000}" name="Nazwa, postać, dawka" dataDxfId="1860" totalsRowDxfId="598"/>
    <tableColumn id="3" xr3:uid="{00000000-0010-0000-2200-000003000000}" name="j.m." dataDxfId="1859" totalsRowDxfId="597"/>
    <tableColumn id="4" xr3:uid="{00000000-0010-0000-2200-000004000000}" name="Ilość" dataDxfId="1858" totalsRowDxfId="596"/>
    <tableColumn id="5" xr3:uid="{00000000-0010-0000-2200-000005000000}" name="C.j. netto" dataDxfId="1857" totalsRowDxfId="595"/>
    <tableColumn id="6" xr3:uid="{00000000-0010-0000-2200-000006000000}" name="Wartość netto" dataDxfId="1856" totalsRowDxfId="594"/>
    <tableColumn id="7" xr3:uid="{00000000-0010-0000-2200-000007000000}" name="Stawka podatku VAT" dataDxfId="1855" totalsRowDxfId="593"/>
    <tableColumn id="8" xr3:uid="{00000000-0010-0000-2200-000008000000}" name="C.j. brutto" dataDxfId="1854" totalsRowDxfId="592"/>
    <tableColumn id="9" xr3:uid="{00000000-0010-0000-2200-000009000000}" name="Wartość brutto" dataDxfId="1853" totalsRowDxfId="591"/>
    <tableColumn id="10" xr3:uid="{00000000-0010-0000-2200-00000A000000}" name="Producent" dataDxfId="1852" totalsRowDxfId="590"/>
    <tableColumn id="11" xr3:uid="{00000000-0010-0000-2200-00000B000000}" name="Kod EAN" dataDxfId="1851" totalsRowDxfId="589"/>
    <tableColumn id="12" xr3:uid="{00000000-0010-0000-2200-00000C000000}" name="Nazwa handlowa, dawka, postać , ilość w opakowaniu" dataDxfId="1850" totalsRowDxfId="588"/>
  </tableColumns>
  <tableStyleInfo name="TableStyleLight1" showFirstColumn="0" showLastColumn="0" showRowStripes="0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3000000}" name="Tabela35" displayName="Tabela35" ref="A13:L15" totalsRowCount="1" headerRowDxfId="1849" dataDxfId="1847" totalsRowDxfId="1845" headerRowBorderDxfId="1848" tableBorderDxfId="1846" totalsRowBorderDxfId="1844">
  <autoFilter ref="A13:L14" xr:uid="{00000000-0009-0000-0100-000023000000}"/>
  <tableColumns count="12">
    <tableColumn id="1" xr3:uid="{00000000-0010-0000-2300-000001000000}" name="L.p." totalsRowLabel="Suma" dataDxfId="1843" totalsRowDxfId="587"/>
    <tableColumn id="2" xr3:uid="{00000000-0010-0000-2300-000002000000}" name="Nazwa, postać, dawka" dataDxfId="1842" totalsRowDxfId="586" dataCellStyle="Normal"/>
    <tableColumn id="3" xr3:uid="{00000000-0010-0000-2300-000003000000}" name="j.m." dataDxfId="1841" totalsRowDxfId="585" dataCellStyle="Normal"/>
    <tableColumn id="4" xr3:uid="{00000000-0010-0000-2300-000004000000}" name="Ilość" dataDxfId="1840" totalsRowDxfId="584" dataCellStyle="Normal"/>
    <tableColumn id="5" xr3:uid="{00000000-0010-0000-2300-000005000000}" name="C.j. netto" dataDxfId="1839" totalsRowDxfId="583" dataCellStyle="Normal"/>
    <tableColumn id="6" xr3:uid="{00000000-0010-0000-2300-000006000000}" name="Wartość netto" dataDxfId="1838" totalsRowDxfId="582"/>
    <tableColumn id="7" xr3:uid="{00000000-0010-0000-2300-000007000000}" name="Stawka podatku VAT" dataDxfId="1837" totalsRowDxfId="581"/>
    <tableColumn id="8" xr3:uid="{00000000-0010-0000-2300-000008000000}" name="C.j. brutto" dataDxfId="1836" totalsRowDxfId="580"/>
    <tableColumn id="9" xr3:uid="{00000000-0010-0000-2300-000009000000}" name="Wartość brutto" dataDxfId="1835" totalsRowDxfId="579"/>
    <tableColumn id="10" xr3:uid="{00000000-0010-0000-2300-00000A000000}" name="Producent" dataDxfId="1834" totalsRowDxfId="578"/>
    <tableColumn id="11" xr3:uid="{00000000-0010-0000-2300-00000B000000}" name="Kod EAN" dataDxfId="1833" totalsRowDxfId="577"/>
    <tableColumn id="12" xr3:uid="{00000000-0010-0000-2300-00000C000000}" name="Nazwa handlowa, dawka, postać , ilość w opakowaniu" dataDxfId="1832" totalsRowDxfId="576"/>
  </tableColumns>
  <tableStyleInfo name="TableStyleLight1" showFirstColumn="0" showLastColumn="0" showRowStripes="0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4000000}" name="Tabela36" displayName="Tabela36" ref="A13:L15" totalsRowCount="1" headerRowDxfId="1831" dataDxfId="1829" totalsRowDxfId="1827" headerRowBorderDxfId="1830" tableBorderDxfId="1828" totalsRowBorderDxfId="1826">
  <autoFilter ref="A13:L14" xr:uid="{00000000-0009-0000-0100-000024000000}"/>
  <tableColumns count="12">
    <tableColumn id="1" xr3:uid="{00000000-0010-0000-2400-000001000000}" name="L.p." totalsRowLabel="Suma" dataDxfId="1825" totalsRowDxfId="575" totalsRowCellStyle="Normal"/>
    <tableColumn id="2" xr3:uid="{00000000-0010-0000-2400-000002000000}" name="Nazwa, postać, dawka" dataDxfId="1824" totalsRowDxfId="574" totalsRowCellStyle="Normal"/>
    <tableColumn id="3" xr3:uid="{00000000-0010-0000-2400-000003000000}" name="j.m." dataDxfId="1823" totalsRowDxfId="573" totalsRowCellStyle="Normal"/>
    <tableColumn id="4" xr3:uid="{00000000-0010-0000-2400-000004000000}" name="Ilość" dataDxfId="1822" totalsRowDxfId="572" totalsRowCellStyle="Normal"/>
    <tableColumn id="5" xr3:uid="{00000000-0010-0000-2400-000005000000}" name="C.j. netto" dataDxfId="1821" totalsRowDxfId="571" totalsRowCellStyle="Normal"/>
    <tableColumn id="6" xr3:uid="{00000000-0010-0000-2400-000006000000}" name="Wartość netto" dataDxfId="1820" totalsRowDxfId="570" totalsRowCellStyle="Normal"/>
    <tableColumn id="7" xr3:uid="{00000000-0010-0000-2400-000007000000}" name="Stawka podatku VAT" dataDxfId="1819" totalsRowDxfId="569" totalsRowCellStyle="Normal"/>
    <tableColumn id="8" xr3:uid="{00000000-0010-0000-2400-000008000000}" name="C.j. brutto" dataDxfId="1818" totalsRowDxfId="568" totalsRowCellStyle="Normal"/>
    <tableColumn id="9" xr3:uid="{00000000-0010-0000-2400-000009000000}" name="Wartość brutto" dataDxfId="1817" totalsRowDxfId="567" totalsRowCellStyle="Normal"/>
    <tableColumn id="10" xr3:uid="{00000000-0010-0000-2400-00000A000000}" name="Producent" dataDxfId="1816" totalsRowDxfId="566" totalsRowCellStyle="Normal"/>
    <tableColumn id="11" xr3:uid="{00000000-0010-0000-2400-00000B000000}" name="Kod EAN" dataDxfId="1815" totalsRowDxfId="565" totalsRowCellStyle="Normal"/>
    <tableColumn id="12" xr3:uid="{00000000-0010-0000-2400-00000C000000}" name="Nazwa handlowa, dawka, postać , ilość w opakowaniu" dataDxfId="1814" totalsRowDxfId="564" totalsRowCellStyle="Normal"/>
  </tableColumns>
  <tableStyleInfo name="TableStyleLight1" showFirstColumn="0" showLastColumn="0" showRowStripes="0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5000000}" name="Tabela37" displayName="Tabela37" ref="A13:L20" totalsRowCount="1" headerRowDxfId="1813" dataDxfId="1811" totalsRowDxfId="1809" headerRowBorderDxfId="1812" tableBorderDxfId="1810" totalsRowBorderDxfId="1808">
  <autoFilter ref="A13:L19" xr:uid="{00000000-0009-0000-0100-000025000000}"/>
  <tableColumns count="12">
    <tableColumn id="1" xr3:uid="{00000000-0010-0000-2500-000001000000}" name="L.p." totalsRowLabel="Suma" dataDxfId="1807" totalsRowDxfId="563" totalsRowCellStyle="Normal"/>
    <tableColumn id="2" xr3:uid="{00000000-0010-0000-2500-000002000000}" name="Nazwa, postać, dawka" dataDxfId="1806" totalsRowDxfId="562" totalsRowCellStyle="Normal"/>
    <tableColumn id="3" xr3:uid="{00000000-0010-0000-2500-000003000000}" name="j.m." dataDxfId="1805" totalsRowDxfId="561" totalsRowCellStyle="Normal"/>
    <tableColumn id="4" xr3:uid="{00000000-0010-0000-2500-000004000000}" name="Ilość" dataDxfId="1804" totalsRowDxfId="560" totalsRowCellStyle="Normal"/>
    <tableColumn id="5" xr3:uid="{00000000-0010-0000-2500-000005000000}" name="C.j. netto" dataDxfId="1803" totalsRowDxfId="559" totalsRowCellStyle="Normal"/>
    <tableColumn id="6" xr3:uid="{00000000-0010-0000-2500-000006000000}" name="Wartość netto" dataDxfId="1802" totalsRowDxfId="558" totalsRowCellStyle="Normal"/>
    <tableColumn id="7" xr3:uid="{00000000-0010-0000-2500-000007000000}" name="Stawka podatku VAT" dataDxfId="1801" totalsRowDxfId="557" totalsRowCellStyle="Normal"/>
    <tableColumn id="8" xr3:uid="{00000000-0010-0000-2500-000008000000}" name="C.j. brutto" dataDxfId="1800" totalsRowDxfId="556" totalsRowCellStyle="Normal"/>
    <tableColumn id="9" xr3:uid="{00000000-0010-0000-2500-000009000000}" name="Wartość brutto" dataDxfId="1799" totalsRowDxfId="555" totalsRowCellStyle="Normal"/>
    <tableColumn id="10" xr3:uid="{00000000-0010-0000-2500-00000A000000}" name="Producent" dataDxfId="1798" totalsRowDxfId="554" totalsRowCellStyle="Normal"/>
    <tableColumn id="11" xr3:uid="{00000000-0010-0000-2500-00000B000000}" name="Kod EAN" dataDxfId="1797" totalsRowDxfId="553" totalsRowCellStyle="Normal"/>
    <tableColumn id="12" xr3:uid="{00000000-0010-0000-2500-00000C000000}" name="Nazwa handlowa, dawka, postać , ilość w opakowaniu" dataDxfId="1796" totalsRowDxfId="552" totalsRowCellStyle="Normal"/>
  </tableColumns>
  <tableStyleInfo name="TableStyleLight1"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6000000}" name="Tabela38" displayName="Tabela38" ref="A13:L20" totalsRowCount="1" headerRowDxfId="1795" dataDxfId="1793" totalsRowDxfId="1791" headerRowBorderDxfId="1794" tableBorderDxfId="1792" totalsRowBorderDxfId="1790">
  <autoFilter ref="A13:L19" xr:uid="{00000000-0009-0000-0100-000026000000}"/>
  <tableColumns count="12">
    <tableColumn id="1" xr3:uid="{00000000-0010-0000-2600-000001000000}" name="L.p." totalsRowLabel="Suma" dataDxfId="1789" totalsRowDxfId="551" totalsRowCellStyle="Normal"/>
    <tableColumn id="2" xr3:uid="{00000000-0010-0000-2600-000002000000}" name="Nazwa, postać, dawka" dataDxfId="1788" totalsRowDxfId="550" totalsRowCellStyle="Normal"/>
    <tableColumn id="3" xr3:uid="{00000000-0010-0000-2600-000003000000}" name="j.m." dataDxfId="1787" totalsRowDxfId="549" totalsRowCellStyle="Normal"/>
    <tableColumn id="4" xr3:uid="{00000000-0010-0000-2600-000004000000}" name="Ilość" dataDxfId="1786" totalsRowDxfId="548" totalsRowCellStyle="Normal"/>
    <tableColumn id="5" xr3:uid="{00000000-0010-0000-2600-000005000000}" name="C.j. netto" dataDxfId="1785" totalsRowDxfId="547" totalsRowCellStyle="Normal"/>
    <tableColumn id="6" xr3:uid="{00000000-0010-0000-2600-000006000000}" name="Wartość netto" dataDxfId="1784" totalsRowDxfId="546" totalsRowCellStyle="Normal"/>
    <tableColumn id="7" xr3:uid="{00000000-0010-0000-2600-000007000000}" name="Stawka podatku VAT" dataDxfId="1783" totalsRowDxfId="545" totalsRowCellStyle="Normal"/>
    <tableColumn id="8" xr3:uid="{00000000-0010-0000-2600-000008000000}" name="C.j. brutto" dataDxfId="1782" totalsRowDxfId="544" totalsRowCellStyle="Normal"/>
    <tableColumn id="9" xr3:uid="{00000000-0010-0000-2600-000009000000}" name="Wartość brutto" dataDxfId="1781" totalsRowDxfId="543" totalsRowCellStyle="Normal"/>
    <tableColumn id="10" xr3:uid="{00000000-0010-0000-2600-00000A000000}" name="Producent" dataDxfId="1780" totalsRowDxfId="542" totalsRowCellStyle="Normal"/>
    <tableColumn id="11" xr3:uid="{00000000-0010-0000-2600-00000B000000}" name="Kod EAN" dataDxfId="1779" totalsRowDxfId="541" totalsRowCellStyle="Normal"/>
    <tableColumn id="12" xr3:uid="{00000000-0010-0000-2600-00000C000000}" name="Nazwa handlowa, dawka, postać , ilość w opakowaniu" dataDxfId="1778" totalsRowDxfId="540" totalsRowCellStyle="Normal"/>
  </tableColumns>
  <tableStyleInfo name="TableStyleLight1"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7000000}" name="Tabela39" displayName="Tabela39" ref="A13:L15" totalsRowCount="1" headerRowDxfId="1777" dataDxfId="1775" totalsRowDxfId="1773" headerRowBorderDxfId="1776" tableBorderDxfId="1774" totalsRowBorderDxfId="1772">
  <autoFilter ref="A13:L14" xr:uid="{00000000-0009-0000-0100-000027000000}"/>
  <tableColumns count="12">
    <tableColumn id="1" xr3:uid="{00000000-0010-0000-2700-000001000000}" name="L.p." totalsRowLabel="Suma" dataDxfId="1771" totalsRowDxfId="539" totalsRowCellStyle="Normal"/>
    <tableColumn id="2" xr3:uid="{00000000-0010-0000-2700-000002000000}" name="Nazwa, postać, dawka" dataDxfId="1770" totalsRowDxfId="538" totalsRowCellStyle="Normal"/>
    <tableColumn id="3" xr3:uid="{00000000-0010-0000-2700-000003000000}" name="j.m." dataDxfId="1769" totalsRowDxfId="537" totalsRowCellStyle="Normal"/>
    <tableColumn id="4" xr3:uid="{00000000-0010-0000-2700-000004000000}" name="Ilość" dataDxfId="1768" totalsRowDxfId="536" totalsRowCellStyle="Normal"/>
    <tableColumn id="5" xr3:uid="{00000000-0010-0000-2700-000005000000}" name="C.j. netto" dataDxfId="1767" totalsRowDxfId="535" totalsRowCellStyle="Normal"/>
    <tableColumn id="6" xr3:uid="{00000000-0010-0000-2700-000006000000}" name="Wartość netto" dataDxfId="1766" totalsRowDxfId="534" totalsRowCellStyle="Normal"/>
    <tableColumn id="7" xr3:uid="{00000000-0010-0000-2700-000007000000}" name="Stawka podatku VAT" dataDxfId="1765" totalsRowDxfId="533" totalsRowCellStyle="Normal"/>
    <tableColumn id="8" xr3:uid="{00000000-0010-0000-2700-000008000000}" name="C.j. brutto" dataDxfId="1764" totalsRowDxfId="532" totalsRowCellStyle="Normal"/>
    <tableColumn id="9" xr3:uid="{00000000-0010-0000-2700-000009000000}" name="Wartość brutto" dataDxfId="1763" totalsRowDxfId="531" totalsRowCellStyle="Normal"/>
    <tableColumn id="10" xr3:uid="{00000000-0010-0000-2700-00000A000000}" name="Producent" dataDxfId="1762" totalsRowDxfId="530" totalsRowCellStyle="Normal"/>
    <tableColumn id="11" xr3:uid="{00000000-0010-0000-2700-00000B000000}" name="Kod EAN" dataDxfId="1761" totalsRowDxfId="529" totalsRowCellStyle="Normal"/>
    <tableColumn id="12" xr3:uid="{00000000-0010-0000-2700-00000C000000}" name="Nazwa handlowa, dawka, postać , ilość w opakowaniu" dataDxfId="1760" totalsRowDxfId="528" totalsRowCellStyle="Normal"/>
  </tableColumns>
  <tableStyleInfo name="TableStyleLight1" showFirstColumn="0" showLastColumn="0" showRowStripes="0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8000000}" name="Tabela40" displayName="Tabela40" ref="A13:L32" totalsRowCount="1" headerRowDxfId="1759" dataDxfId="1757" totalsRowDxfId="1755" headerRowBorderDxfId="1758" tableBorderDxfId="1756" totalsRowBorderDxfId="1754">
  <autoFilter ref="A13:L31" xr:uid="{00000000-0009-0000-0100-000028000000}"/>
  <tableColumns count="12">
    <tableColumn id="1" xr3:uid="{00000000-0010-0000-2800-000001000000}" name="L.p." totalsRowLabel="Suma" dataDxfId="1753" totalsRowDxfId="527" totalsRowCellStyle="Normal"/>
    <tableColumn id="2" xr3:uid="{00000000-0010-0000-2800-000002000000}" name="Nazwa, postać, dawka" dataDxfId="1752" totalsRowDxfId="526" totalsRowCellStyle="Normal"/>
    <tableColumn id="3" xr3:uid="{00000000-0010-0000-2800-000003000000}" name="j.m." dataDxfId="1751" totalsRowDxfId="525" totalsRowCellStyle="Normal"/>
    <tableColumn id="4" xr3:uid="{00000000-0010-0000-2800-000004000000}" name="Ilość" dataDxfId="1750" totalsRowDxfId="524" totalsRowCellStyle="Normal"/>
    <tableColumn id="5" xr3:uid="{00000000-0010-0000-2800-000005000000}" name="C.j. netto" dataDxfId="1749" totalsRowDxfId="523" totalsRowCellStyle="Normal"/>
    <tableColumn id="6" xr3:uid="{00000000-0010-0000-2800-000006000000}" name="Wartość netto" dataDxfId="1748" totalsRowDxfId="522" totalsRowCellStyle="Normal"/>
    <tableColumn id="7" xr3:uid="{00000000-0010-0000-2800-000007000000}" name="Stawka podatku VAT" dataDxfId="1747" totalsRowDxfId="521" totalsRowCellStyle="Normal"/>
    <tableColumn id="8" xr3:uid="{00000000-0010-0000-2800-000008000000}" name="C.j. brutto" dataDxfId="1746" totalsRowDxfId="520" totalsRowCellStyle="Normal"/>
    <tableColumn id="9" xr3:uid="{00000000-0010-0000-2800-000009000000}" name="Wartość brutto" dataDxfId="1745" totalsRowDxfId="519" totalsRowCellStyle="Normal"/>
    <tableColumn id="10" xr3:uid="{00000000-0010-0000-2800-00000A000000}" name="Producent" dataDxfId="1744" totalsRowDxfId="518" totalsRowCellStyle="Normal"/>
    <tableColumn id="11" xr3:uid="{00000000-0010-0000-2800-00000B000000}" name="Kod EAN" dataDxfId="1743" totalsRowDxfId="517" totalsRowCellStyle="Normal"/>
    <tableColumn id="12" xr3:uid="{00000000-0010-0000-2800-00000C000000}" name="Nazwa handlowa, dawka, postać , ilość w opakowaniu" dataDxfId="1742" totalsRowDxfId="516" totalsRowCellStyle="Normal"/>
  </tableColumns>
  <tableStyleInfo name="TableStyleLight1" showFirstColumn="0" showLastColumn="0" showRowStripes="0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9000000}" name="Tabela41" displayName="Tabela41" ref="A13:L15" totalsRowCount="1" headerRowDxfId="1741" dataDxfId="1739" totalsRowDxfId="1737" headerRowBorderDxfId="1740" tableBorderDxfId="1738" totalsRowBorderDxfId="1736">
  <autoFilter ref="A13:L14" xr:uid="{00000000-0009-0000-0100-000029000000}"/>
  <tableColumns count="12">
    <tableColumn id="1" xr3:uid="{00000000-0010-0000-2900-000001000000}" name="L.p." totalsRowLabel="Suma" dataDxfId="1735" totalsRowDxfId="515" totalsRowCellStyle="Normal"/>
    <tableColumn id="2" xr3:uid="{00000000-0010-0000-2900-000002000000}" name="Nazwa, postać, dawka" dataDxfId="1734" totalsRowDxfId="514" totalsRowCellStyle="Normal"/>
    <tableColumn id="3" xr3:uid="{00000000-0010-0000-2900-000003000000}" name="j.m." dataDxfId="1733" totalsRowDxfId="513" totalsRowCellStyle="Normal"/>
    <tableColumn id="4" xr3:uid="{00000000-0010-0000-2900-000004000000}" name="Ilość" dataDxfId="1732" totalsRowDxfId="512" totalsRowCellStyle="Normal"/>
    <tableColumn id="5" xr3:uid="{00000000-0010-0000-2900-000005000000}" name="C.j. netto" dataDxfId="1731" totalsRowDxfId="511" totalsRowCellStyle="Normal"/>
    <tableColumn id="6" xr3:uid="{00000000-0010-0000-2900-000006000000}" name="Wartość netto" dataDxfId="1730" totalsRowDxfId="510" totalsRowCellStyle="Normal"/>
    <tableColumn id="7" xr3:uid="{00000000-0010-0000-2900-000007000000}" name="Stawka podatku VAT" dataDxfId="1729" totalsRowDxfId="509" totalsRowCellStyle="Normal"/>
    <tableColumn id="8" xr3:uid="{00000000-0010-0000-2900-000008000000}" name="C.j. brutto" dataDxfId="1728" totalsRowDxfId="508" totalsRowCellStyle="Normal"/>
    <tableColumn id="9" xr3:uid="{00000000-0010-0000-2900-000009000000}" name="Wartość brutto" dataDxfId="1727" totalsRowDxfId="507" totalsRowCellStyle="Normal"/>
    <tableColumn id="10" xr3:uid="{00000000-0010-0000-2900-00000A000000}" name="Producent" dataDxfId="1726" totalsRowDxfId="506" totalsRowCellStyle="Normal"/>
    <tableColumn id="11" xr3:uid="{00000000-0010-0000-2900-00000B000000}" name="Kod EAN" dataDxfId="1725" totalsRowDxfId="505" totalsRowCellStyle="Normal"/>
    <tableColumn id="12" xr3:uid="{00000000-0010-0000-2900-00000C000000}" name="Nazwa handlowa, dawka, postać , ilość w opakowaniu" dataDxfId="1724" totalsRowDxfId="504" totalsRowCellStyle="Normal"/>
  </tableColumns>
  <tableStyleInfo name="TableStyleLight1" showFirstColumn="0" showLastColumn="0" showRowStripes="0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A000000}" name="Tabela42" displayName="Tabela42" ref="A13:L42" totalsRowCount="1" dataDxfId="1722" headerRowBorderDxfId="1723">
  <autoFilter ref="A13:L41" xr:uid="{00000000-0009-0000-0100-00002A000000}"/>
  <tableColumns count="12">
    <tableColumn id="1" xr3:uid="{00000000-0010-0000-2A00-000001000000}" name="L.p." totalsRowLabel="Suma" dataDxfId="1721" totalsRowDxfId="503" totalsRowCellStyle="Normal"/>
    <tableColumn id="2" xr3:uid="{00000000-0010-0000-2A00-000002000000}" name="Nazwa, postać, dawka" dataDxfId="1720" totalsRowDxfId="502" totalsRowCellStyle="Normal"/>
    <tableColumn id="3" xr3:uid="{00000000-0010-0000-2A00-000003000000}" name="j.m." dataDxfId="1719" totalsRowDxfId="501" totalsRowCellStyle="Normal"/>
    <tableColumn id="4" xr3:uid="{00000000-0010-0000-2A00-000004000000}" name="Ilość" dataDxfId="1718" totalsRowDxfId="500" totalsRowCellStyle="Normal"/>
    <tableColumn id="5" xr3:uid="{00000000-0010-0000-2A00-000005000000}" name="C.j. netto" dataDxfId="1717" totalsRowDxfId="499" totalsRowCellStyle="Normal"/>
    <tableColumn id="6" xr3:uid="{00000000-0010-0000-2A00-000006000000}" name="Wartość netto" dataDxfId="1716" totalsRowDxfId="498" totalsRowCellStyle="Normal"/>
    <tableColumn id="7" xr3:uid="{00000000-0010-0000-2A00-000007000000}" name="Stawka podatku VAT" dataDxfId="1715" totalsRowDxfId="497" totalsRowCellStyle="Normal"/>
    <tableColumn id="8" xr3:uid="{00000000-0010-0000-2A00-000008000000}" name="C.j. brutto" dataDxfId="1714" totalsRowDxfId="496" totalsRowCellStyle="Normal"/>
    <tableColumn id="9" xr3:uid="{00000000-0010-0000-2A00-000009000000}" name="Wartość brutto" dataDxfId="1713" totalsRowDxfId="495" totalsRowCellStyle="Normal"/>
    <tableColumn id="10" xr3:uid="{00000000-0010-0000-2A00-00000A000000}" name="Producent" dataDxfId="1712" totalsRowDxfId="494" totalsRowCellStyle="Normal"/>
    <tableColumn id="11" xr3:uid="{00000000-0010-0000-2A00-00000B000000}" name="Kod EAN" dataDxfId="1711" totalsRowDxfId="493" totalsRowCellStyle="Normal"/>
    <tableColumn id="12" xr3:uid="{00000000-0010-0000-2A00-00000C000000}" name="Nazwa handlowa, dawka, postać , ilość w opakowaniu" dataDxfId="1710" totalsRowDxfId="492" totalsRowCellStyle="Normal"/>
  </tableColumns>
  <tableStyleInfo name="TableStyleLight1" showFirstColumn="0" showLastColumn="0" showRowStripes="0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B000000}" name="Tabela43" displayName="Tabela43" ref="A13:L16" totalsRowCount="1" headerRowDxfId="1709" dataDxfId="1707" totalsRowDxfId="1705" headerRowBorderDxfId="1708" tableBorderDxfId="1706" totalsRowBorderDxfId="1704">
  <autoFilter ref="A13:L15" xr:uid="{00000000-0009-0000-0100-00002B000000}"/>
  <tableColumns count="12">
    <tableColumn id="1" xr3:uid="{00000000-0010-0000-2B00-000001000000}" name="L.p." totalsRowLabel="Suma" dataDxfId="1703" totalsRowDxfId="491" totalsRowCellStyle="Normal"/>
    <tableColumn id="2" xr3:uid="{00000000-0010-0000-2B00-000002000000}" name="Nazwa, postać, dawka" dataDxfId="1702" totalsRowDxfId="490" totalsRowCellStyle="Normal"/>
    <tableColumn id="3" xr3:uid="{00000000-0010-0000-2B00-000003000000}" name="j.m." dataDxfId="1701" totalsRowDxfId="489" totalsRowCellStyle="Normal"/>
    <tableColumn id="4" xr3:uid="{00000000-0010-0000-2B00-000004000000}" name="Ilość" dataDxfId="1700" totalsRowDxfId="488" totalsRowCellStyle="Normal"/>
    <tableColumn id="5" xr3:uid="{00000000-0010-0000-2B00-000005000000}" name="C.j. netto" dataDxfId="1699" totalsRowDxfId="487" totalsRowCellStyle="Normal"/>
    <tableColumn id="6" xr3:uid="{00000000-0010-0000-2B00-000006000000}" name="Wartość netto" dataDxfId="1698" totalsRowDxfId="486" totalsRowCellStyle="Normal"/>
    <tableColumn id="7" xr3:uid="{00000000-0010-0000-2B00-000007000000}" name="Stawka podatku VAT" dataDxfId="1697" totalsRowDxfId="485" totalsRowCellStyle="Normal"/>
    <tableColumn id="8" xr3:uid="{00000000-0010-0000-2B00-000008000000}" name="C.j. brutto" dataDxfId="1696" totalsRowDxfId="484" totalsRowCellStyle="Normal"/>
    <tableColumn id="9" xr3:uid="{00000000-0010-0000-2B00-000009000000}" name="Wartość brutto" dataDxfId="1695" totalsRowDxfId="483" totalsRowCellStyle="Normal"/>
    <tableColumn id="10" xr3:uid="{00000000-0010-0000-2B00-00000A000000}" name="Producent" dataDxfId="1694" totalsRowDxfId="482" totalsRowCellStyle="Normal"/>
    <tableColumn id="11" xr3:uid="{00000000-0010-0000-2B00-00000B000000}" name="Kod EAN" dataDxfId="1693" totalsRowDxfId="481" totalsRowCellStyle="Normal"/>
    <tableColumn id="12" xr3:uid="{00000000-0010-0000-2B00-00000C000000}" name="Nazwa handlowa, dawka, postać , ilość w opakowaniu" dataDxfId="1692" totalsRowDxfId="480" totalsRowCellStyle="Normal"/>
  </tableColumns>
  <tableStyleInfo name="TableStyleLight1" showFirstColumn="0" showLastColumn="0" showRowStripes="0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C000000}" name="Tabela44" displayName="Tabela44" ref="A13:L15" totalsRowCount="1" dataDxfId="1690" headerRowBorderDxfId="1691">
  <autoFilter ref="A13:L14" xr:uid="{00000000-0009-0000-0100-00002C000000}"/>
  <tableColumns count="12">
    <tableColumn id="1" xr3:uid="{00000000-0010-0000-2C00-000001000000}" name="L.p." totalsRowLabel="Suma" dataDxfId="1689" totalsRowDxfId="479" totalsRowCellStyle="Normal"/>
    <tableColumn id="2" xr3:uid="{00000000-0010-0000-2C00-000002000000}" name="Nazwa, postać, dawka" dataDxfId="1688" totalsRowDxfId="478" totalsRowCellStyle="Normal"/>
    <tableColumn id="3" xr3:uid="{00000000-0010-0000-2C00-000003000000}" name="j.m." dataDxfId="1687" totalsRowDxfId="477" totalsRowCellStyle="Normal"/>
    <tableColumn id="4" xr3:uid="{00000000-0010-0000-2C00-000004000000}" name="Ilość" dataDxfId="1686" totalsRowDxfId="476" totalsRowCellStyle="Normal"/>
    <tableColumn id="5" xr3:uid="{00000000-0010-0000-2C00-000005000000}" name="C.j. netto" dataDxfId="1685" totalsRowDxfId="475" totalsRowCellStyle="Normal"/>
    <tableColumn id="6" xr3:uid="{00000000-0010-0000-2C00-000006000000}" name="Wartość netto" dataDxfId="1684" totalsRowDxfId="474" totalsRowCellStyle="Normal"/>
    <tableColumn id="7" xr3:uid="{00000000-0010-0000-2C00-000007000000}" name="Stawka podatku VAT" dataDxfId="1683" totalsRowDxfId="473" totalsRowCellStyle="Normal"/>
    <tableColumn id="8" xr3:uid="{00000000-0010-0000-2C00-000008000000}" name="C.j. brutto" dataDxfId="1682" totalsRowDxfId="472" totalsRowCellStyle="Normal"/>
    <tableColumn id="9" xr3:uid="{00000000-0010-0000-2C00-000009000000}" name="Wartość brutto" dataDxfId="1681" totalsRowDxfId="471" totalsRowCellStyle="Normal"/>
    <tableColumn id="10" xr3:uid="{00000000-0010-0000-2C00-00000A000000}" name="Producent" dataDxfId="1680" totalsRowDxfId="470" totalsRowCellStyle="Normal"/>
    <tableColumn id="11" xr3:uid="{00000000-0010-0000-2C00-00000B000000}" name="Kod EAN" dataDxfId="1679" totalsRowDxfId="469" totalsRowCellStyle="Normal"/>
    <tableColumn id="12" xr3:uid="{00000000-0010-0000-2C00-00000C000000}" name="Nazwa handlowa, dawka, postać , ilość w opakowaniu" dataDxfId="1678" totalsRowDxfId="468" totalsRowCellStyle="Normal"/>
  </tableColumns>
  <tableStyleInfo name="TableStyleLight1" showFirstColumn="0" showLastColumn="0" showRowStripes="0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D000000}" name="Tabela45" displayName="Tabela45" ref="A13:L18" totalsRowCount="1" dataDxfId="1676" headerRowBorderDxfId="1677">
  <autoFilter ref="A13:L17" xr:uid="{00000000-0009-0000-0100-00002D000000}"/>
  <tableColumns count="12">
    <tableColumn id="1" xr3:uid="{00000000-0010-0000-2D00-000001000000}" name="L.p." totalsRowLabel="Suma" dataDxfId="1675" totalsRowDxfId="467" totalsRowCellStyle="Normal"/>
    <tableColumn id="2" xr3:uid="{00000000-0010-0000-2D00-000002000000}" name="Nazwa, postać, dawka" dataDxfId="1674" totalsRowDxfId="466" totalsRowCellStyle="Normal"/>
    <tableColumn id="3" xr3:uid="{00000000-0010-0000-2D00-000003000000}" name="j.m." dataDxfId="1673" totalsRowDxfId="465" totalsRowCellStyle="Normal"/>
    <tableColumn id="4" xr3:uid="{00000000-0010-0000-2D00-000004000000}" name="Ilość" dataDxfId="1672" totalsRowDxfId="464" totalsRowCellStyle="Normal"/>
    <tableColumn id="5" xr3:uid="{00000000-0010-0000-2D00-000005000000}" name="C.j. netto" dataDxfId="1671" totalsRowDxfId="463" totalsRowCellStyle="Normal"/>
    <tableColumn id="6" xr3:uid="{00000000-0010-0000-2D00-000006000000}" name="Wartość netto" dataDxfId="1670" totalsRowDxfId="462" totalsRowCellStyle="Normal"/>
    <tableColumn id="7" xr3:uid="{00000000-0010-0000-2D00-000007000000}" name="Stawka podatku VAT" dataDxfId="1669" totalsRowDxfId="461" totalsRowCellStyle="Normal"/>
    <tableColumn id="8" xr3:uid="{00000000-0010-0000-2D00-000008000000}" name="C.j. brutto" dataDxfId="1668" totalsRowDxfId="460" totalsRowCellStyle="Normal"/>
    <tableColumn id="9" xr3:uid="{00000000-0010-0000-2D00-000009000000}" name="Wartość brutto" dataDxfId="1667" totalsRowDxfId="459" totalsRowCellStyle="Normal"/>
    <tableColumn id="10" xr3:uid="{00000000-0010-0000-2D00-00000A000000}" name="Producent" dataDxfId="1666" totalsRowDxfId="458" totalsRowCellStyle="Normal"/>
    <tableColumn id="11" xr3:uid="{00000000-0010-0000-2D00-00000B000000}" name="Kod EAN" dataDxfId="1665" totalsRowDxfId="457" totalsRowCellStyle="Normal"/>
    <tableColumn id="12" xr3:uid="{00000000-0010-0000-2D00-00000C000000}" name="Nazwa handlowa, dawka, postać , ilość w opakowaniu" dataDxfId="1664" totalsRowDxfId="456" totalsRowCellStyle="Normal"/>
  </tableColumns>
  <tableStyleInfo name="TableStyleLight1" showFirstColumn="0" showLastColumn="0" showRowStripes="0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E000000}" name="Tabela46" displayName="Tabela46" ref="A13:L15" totalsRowCount="1" headerRowDxfId="1663" dataDxfId="1661" totalsRowDxfId="1659" headerRowBorderDxfId="1662" tableBorderDxfId="1660" totalsRowBorderDxfId="1658">
  <autoFilter ref="A13:L14" xr:uid="{00000000-0009-0000-0100-00002E000000}"/>
  <tableColumns count="12">
    <tableColumn id="1" xr3:uid="{00000000-0010-0000-2E00-000001000000}" name="L.p." totalsRowLabel="Suma" dataDxfId="1657" totalsRowDxfId="455" totalsRowCellStyle="Normal"/>
    <tableColumn id="2" xr3:uid="{00000000-0010-0000-2E00-000002000000}" name="Nazwa, postać, dawka" dataDxfId="1656" totalsRowDxfId="454" totalsRowCellStyle="Normal"/>
    <tableColumn id="3" xr3:uid="{00000000-0010-0000-2E00-000003000000}" name="j.m." dataDxfId="1655" totalsRowDxfId="453" totalsRowCellStyle="Normal"/>
    <tableColumn id="4" xr3:uid="{00000000-0010-0000-2E00-000004000000}" name="Ilość" dataDxfId="1654" totalsRowDxfId="452" totalsRowCellStyle="Normal"/>
    <tableColumn id="5" xr3:uid="{00000000-0010-0000-2E00-000005000000}" name="C.j. netto" dataDxfId="1653" totalsRowDxfId="451" totalsRowCellStyle="Normal"/>
    <tableColumn id="6" xr3:uid="{00000000-0010-0000-2E00-000006000000}" name="Wartość netto" dataDxfId="1652" totalsRowDxfId="450" totalsRowCellStyle="Normal"/>
    <tableColumn id="7" xr3:uid="{00000000-0010-0000-2E00-000007000000}" name="Stawka podatku VAT" dataDxfId="1651" totalsRowDxfId="449" totalsRowCellStyle="Normal"/>
    <tableColumn id="8" xr3:uid="{00000000-0010-0000-2E00-000008000000}" name="C.j. brutto" dataDxfId="1650" totalsRowDxfId="448" totalsRowCellStyle="Normal"/>
    <tableColumn id="9" xr3:uid="{00000000-0010-0000-2E00-000009000000}" name="Wartość brutto" dataDxfId="1649" totalsRowDxfId="447" totalsRowCellStyle="Normal"/>
    <tableColumn id="10" xr3:uid="{00000000-0010-0000-2E00-00000A000000}" name="Producent" dataDxfId="1648" totalsRowDxfId="446" totalsRowCellStyle="Normal"/>
    <tableColumn id="11" xr3:uid="{00000000-0010-0000-2E00-00000B000000}" name="Kod EAN" dataDxfId="1647" totalsRowDxfId="445" totalsRowCellStyle="Normal"/>
    <tableColumn id="12" xr3:uid="{00000000-0010-0000-2E00-00000C000000}" name="Nazwa handlowa, dawka, postać , ilość w opakowaniu" dataDxfId="1646" totalsRowDxfId="444" totalsRowCellStyle="Normal"/>
  </tableColumns>
  <tableStyleInfo name="TableStyleLight1" showFirstColumn="0" showLastColumn="0" showRowStripes="0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F000000}" name="Tabela47" displayName="Tabela47" ref="A13:L15" totalsRowCount="1" headerRowDxfId="1645" dataDxfId="1643" totalsRowDxfId="1641" headerRowBorderDxfId="1644" tableBorderDxfId="1642" totalsRowBorderDxfId="1640">
  <autoFilter ref="A13:L14" xr:uid="{00000000-0009-0000-0100-00002F000000}"/>
  <tableColumns count="12">
    <tableColumn id="1" xr3:uid="{00000000-0010-0000-2F00-000001000000}" name="L.p." totalsRowLabel="Suma" dataDxfId="1639" totalsRowDxfId="443" totalsRowCellStyle="Normal"/>
    <tableColumn id="2" xr3:uid="{00000000-0010-0000-2F00-000002000000}" name="Nazwa, postać, dawka" dataDxfId="1638" totalsRowDxfId="442" totalsRowCellStyle="Normal"/>
    <tableColumn id="3" xr3:uid="{00000000-0010-0000-2F00-000003000000}" name="j.m." dataDxfId="1637" totalsRowDxfId="441" totalsRowCellStyle="Normal"/>
    <tableColumn id="4" xr3:uid="{00000000-0010-0000-2F00-000004000000}" name="Ilość" dataDxfId="1636" totalsRowDxfId="440" totalsRowCellStyle="Normal"/>
    <tableColumn id="5" xr3:uid="{00000000-0010-0000-2F00-000005000000}" name="C.j. netto" dataDxfId="1635" totalsRowDxfId="439" totalsRowCellStyle="Normal"/>
    <tableColumn id="6" xr3:uid="{00000000-0010-0000-2F00-000006000000}" name="Wartość netto" dataDxfId="1634" totalsRowDxfId="438" totalsRowCellStyle="Normal"/>
    <tableColumn id="7" xr3:uid="{00000000-0010-0000-2F00-000007000000}" name="Stawka podatku VAT" dataDxfId="1633" totalsRowDxfId="437" totalsRowCellStyle="Normal"/>
    <tableColumn id="8" xr3:uid="{00000000-0010-0000-2F00-000008000000}" name="C.j. brutto" dataDxfId="1632" totalsRowDxfId="436" totalsRowCellStyle="Normal"/>
    <tableColumn id="9" xr3:uid="{00000000-0010-0000-2F00-000009000000}" name="Wartość brutto" dataDxfId="1631" totalsRowDxfId="435" totalsRowCellStyle="Normal"/>
    <tableColumn id="10" xr3:uid="{00000000-0010-0000-2F00-00000A000000}" name="Producent" dataDxfId="1630" totalsRowDxfId="434" totalsRowCellStyle="Normal"/>
    <tableColumn id="11" xr3:uid="{00000000-0010-0000-2F00-00000B000000}" name="Kod EAN" dataDxfId="1629" totalsRowDxfId="433" totalsRowCellStyle="Normal"/>
    <tableColumn id="12" xr3:uid="{00000000-0010-0000-2F00-00000C000000}" name="Nazwa handlowa, dawka, postać , ilość w opakowaniu" dataDxfId="1628" totalsRowDxfId="432" totalsRowCellStyle="Normal"/>
  </tableColumns>
  <tableStyleInfo name="TableStyleLight1" showFirstColumn="0" showLastColumn="0" showRowStripes="0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30000000}" name="Tabela48" displayName="Tabela48" ref="A13:L32" totalsRowCount="1" headerRowDxfId="1627" dataDxfId="1625" totalsRowDxfId="1623" headerRowBorderDxfId="1626" tableBorderDxfId="1624" totalsRowBorderDxfId="1622">
  <autoFilter ref="A13:L31" xr:uid="{00000000-0009-0000-0100-000030000000}"/>
  <tableColumns count="12">
    <tableColumn id="1" xr3:uid="{00000000-0010-0000-3000-000001000000}" name="L.p." totalsRowLabel="Suma" dataDxfId="1621" totalsRowDxfId="431" totalsRowCellStyle="Normal"/>
    <tableColumn id="2" xr3:uid="{00000000-0010-0000-3000-000002000000}" name="Nazwa, postać, dawka" dataDxfId="1620" totalsRowDxfId="430" totalsRowCellStyle="Normal"/>
    <tableColumn id="3" xr3:uid="{00000000-0010-0000-3000-000003000000}" name="j.m." dataDxfId="1619" totalsRowDxfId="429" totalsRowCellStyle="Normal"/>
    <tableColumn id="4" xr3:uid="{00000000-0010-0000-3000-000004000000}" name="Ilość" dataDxfId="1618" totalsRowDxfId="428" totalsRowCellStyle="Normal"/>
    <tableColumn id="5" xr3:uid="{00000000-0010-0000-3000-000005000000}" name="C.j. netto" dataDxfId="1617" totalsRowDxfId="427" totalsRowCellStyle="Normal"/>
    <tableColumn id="6" xr3:uid="{00000000-0010-0000-3000-000006000000}" name="Wartość netto" dataDxfId="1616" totalsRowDxfId="426" totalsRowCellStyle="Normal"/>
    <tableColumn id="7" xr3:uid="{00000000-0010-0000-3000-000007000000}" name="Stawka podatku VAT" dataDxfId="1615" totalsRowDxfId="425" totalsRowCellStyle="Normal"/>
    <tableColumn id="8" xr3:uid="{00000000-0010-0000-3000-000008000000}" name="C.j. brutto" dataDxfId="1614" totalsRowDxfId="424" totalsRowCellStyle="Normal"/>
    <tableColumn id="9" xr3:uid="{00000000-0010-0000-3000-000009000000}" name="Wartość brutto" dataDxfId="1613" totalsRowDxfId="423" totalsRowCellStyle="Normal"/>
    <tableColumn id="10" xr3:uid="{00000000-0010-0000-3000-00000A000000}" name="Producent" dataDxfId="1612" totalsRowDxfId="422" totalsRowCellStyle="Normal"/>
    <tableColumn id="11" xr3:uid="{00000000-0010-0000-3000-00000B000000}" name="Kod EAN" dataDxfId="1611" totalsRowDxfId="421" totalsRowCellStyle="Normal"/>
    <tableColumn id="12" xr3:uid="{00000000-0010-0000-3000-00000C000000}" name="Nazwa handlowa, dawka, postać , ilość w opakowaniu" dataDxfId="1610" totalsRowDxfId="420" totalsRowCellStyle="Normal"/>
  </tableColumns>
  <tableStyleInfo name="TableStyleLight1" showFirstColumn="0" showLastColumn="0" showRowStripes="0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1000000}" name="Tabela49" displayName="Tabela49" ref="A13:L43" totalsRowCount="1" headerRowDxfId="1609" dataDxfId="1607" totalsRowDxfId="1605" headerRowBorderDxfId="1608" tableBorderDxfId="1606" totalsRowBorderDxfId="1604">
  <autoFilter ref="A13:L42" xr:uid="{00000000-0009-0000-0100-000031000000}"/>
  <tableColumns count="12">
    <tableColumn id="1" xr3:uid="{00000000-0010-0000-3100-000001000000}" name="L.p." totalsRowLabel="Suma" dataDxfId="1603" totalsRowDxfId="419" totalsRowCellStyle="Normal"/>
    <tableColumn id="2" xr3:uid="{00000000-0010-0000-3100-000002000000}" name="Nazwa, postać, dawka" dataDxfId="1602" totalsRowDxfId="418" totalsRowCellStyle="Normal"/>
    <tableColumn id="3" xr3:uid="{00000000-0010-0000-3100-000003000000}" name="j.m." dataDxfId="1601" totalsRowDxfId="417" totalsRowCellStyle="Normal"/>
    <tableColumn id="4" xr3:uid="{00000000-0010-0000-3100-000004000000}" name="Ilość" dataDxfId="1600" totalsRowDxfId="416" totalsRowCellStyle="Normal"/>
    <tableColumn id="5" xr3:uid="{00000000-0010-0000-3100-000005000000}" name="C.j. netto" dataDxfId="1599" totalsRowDxfId="415" totalsRowCellStyle="Normal"/>
    <tableColumn id="6" xr3:uid="{00000000-0010-0000-3100-000006000000}" name="Wartość netto" dataDxfId="1598" totalsRowDxfId="414" totalsRowCellStyle="Normal"/>
    <tableColumn id="7" xr3:uid="{00000000-0010-0000-3100-000007000000}" name="Stawka podatku VAT" dataDxfId="1597" totalsRowDxfId="413" totalsRowCellStyle="Normal"/>
    <tableColumn id="8" xr3:uid="{00000000-0010-0000-3100-000008000000}" name="C.j. brutto" dataDxfId="1596" totalsRowDxfId="412" totalsRowCellStyle="Normal"/>
    <tableColumn id="9" xr3:uid="{00000000-0010-0000-3100-000009000000}" name="Wartość brutto" dataDxfId="1595" totalsRowDxfId="411" totalsRowCellStyle="Normal"/>
    <tableColumn id="10" xr3:uid="{00000000-0010-0000-3100-00000A000000}" name="Producent" dataDxfId="1594" totalsRowDxfId="410" totalsRowCellStyle="Normal"/>
    <tableColumn id="11" xr3:uid="{00000000-0010-0000-3100-00000B000000}" name="Kod EAN" dataDxfId="1593" totalsRowDxfId="409" totalsRowCellStyle="Normal"/>
    <tableColumn id="12" xr3:uid="{00000000-0010-0000-3100-00000C000000}" name="Nazwa handlowa, dawka, postać , ilość w opakowaniu" dataDxfId="1592" totalsRowDxfId="408" totalsRowCellStyle="Normal"/>
  </tableColumns>
  <tableStyleInfo name="TableStyleLight1" showFirstColumn="0" showLastColumn="0" showRowStripes="0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2000000}" name="Tabela50" displayName="Tabela50" ref="A13:L26" totalsRowCount="1" headerRowDxfId="1591" dataDxfId="1589" totalsRowDxfId="1587" headerRowBorderDxfId="1590" tableBorderDxfId="1588" totalsRowBorderDxfId="1586">
  <autoFilter ref="A13:L25" xr:uid="{00000000-0009-0000-0100-000032000000}"/>
  <tableColumns count="12">
    <tableColumn id="1" xr3:uid="{00000000-0010-0000-3200-000001000000}" name="L.p." totalsRowLabel="Suma" dataDxfId="1585" totalsRowDxfId="407" totalsRowCellStyle="Normal"/>
    <tableColumn id="2" xr3:uid="{00000000-0010-0000-3200-000002000000}" name="Nazwa, postać, dawka" dataDxfId="1584" totalsRowDxfId="406" totalsRowCellStyle="Normal"/>
    <tableColumn id="3" xr3:uid="{00000000-0010-0000-3200-000003000000}" name="j.m." dataDxfId="1583" totalsRowDxfId="405" totalsRowCellStyle="Normal"/>
    <tableColumn id="4" xr3:uid="{00000000-0010-0000-3200-000004000000}" name="Ilość" dataDxfId="1582" totalsRowDxfId="404" totalsRowCellStyle="Normal"/>
    <tableColumn id="5" xr3:uid="{00000000-0010-0000-3200-000005000000}" name="C.j. netto" dataDxfId="1581" totalsRowDxfId="403" totalsRowCellStyle="Normal"/>
    <tableColumn id="6" xr3:uid="{00000000-0010-0000-3200-000006000000}" name="Wartość netto" dataDxfId="1580" totalsRowDxfId="402" totalsRowCellStyle="Normal"/>
    <tableColumn id="7" xr3:uid="{00000000-0010-0000-3200-000007000000}" name="Stawka podatku VAT" dataDxfId="1579" totalsRowDxfId="401" totalsRowCellStyle="Normal"/>
    <tableColumn id="8" xr3:uid="{00000000-0010-0000-3200-000008000000}" name="C.j. brutto" dataDxfId="1578" totalsRowDxfId="400" totalsRowCellStyle="Normal"/>
    <tableColumn id="9" xr3:uid="{00000000-0010-0000-3200-000009000000}" name="Wartość brutto" dataDxfId="1577" totalsRowDxfId="399" totalsRowCellStyle="Normal"/>
    <tableColumn id="10" xr3:uid="{00000000-0010-0000-3200-00000A000000}" name="Producent" dataDxfId="1576" totalsRowDxfId="398" totalsRowCellStyle="Normal"/>
    <tableColumn id="11" xr3:uid="{00000000-0010-0000-3200-00000B000000}" name="Kod EAN" dataDxfId="1575" totalsRowDxfId="397" totalsRowCellStyle="Normal"/>
    <tableColumn id="12" xr3:uid="{00000000-0010-0000-3200-00000C000000}" name="Nazwa handlowa, dawka, postać , ilość w opakowaniu" dataDxfId="1574" totalsRowDxfId="396" totalsRowCellStyle="Normal"/>
  </tableColumns>
  <tableStyleInfo name="TableStyleLight1" showFirstColumn="0" showLastColumn="0" showRowStripes="0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3000000}" name="Tabela51" displayName="Tabela51" ref="A13:L44" totalsRowCount="1" headerRowDxfId="1573" dataDxfId="1571" totalsRowDxfId="1569" headerRowBorderDxfId="1572" tableBorderDxfId="1570" totalsRowBorderDxfId="1568">
  <autoFilter ref="A13:L43" xr:uid="{00000000-0009-0000-0100-000033000000}"/>
  <tableColumns count="12">
    <tableColumn id="1" xr3:uid="{00000000-0010-0000-3300-000001000000}" name="L.p." totalsRowLabel="Suma" dataDxfId="1567" totalsRowDxfId="395" totalsRowCellStyle="Normal"/>
    <tableColumn id="2" xr3:uid="{00000000-0010-0000-3300-000002000000}" name="Nazwa, postać, dawka" dataDxfId="1566" totalsRowDxfId="394" totalsRowCellStyle="Normal"/>
    <tableColumn id="3" xr3:uid="{00000000-0010-0000-3300-000003000000}" name="j.m." dataDxfId="1565" totalsRowDxfId="393" totalsRowCellStyle="Normal"/>
    <tableColumn id="4" xr3:uid="{00000000-0010-0000-3300-000004000000}" name="Ilość" dataDxfId="1564" totalsRowDxfId="392" totalsRowCellStyle="Normal"/>
    <tableColumn id="5" xr3:uid="{00000000-0010-0000-3300-000005000000}" name="C.j. netto" dataDxfId="1563" totalsRowDxfId="391" totalsRowCellStyle="Normal"/>
    <tableColumn id="6" xr3:uid="{00000000-0010-0000-3300-000006000000}" name="Wartość netto" dataDxfId="1562" totalsRowDxfId="390" totalsRowCellStyle="Normal"/>
    <tableColumn id="7" xr3:uid="{00000000-0010-0000-3300-000007000000}" name="Stawka podatku VAT" dataDxfId="1561" totalsRowDxfId="389" totalsRowCellStyle="Normal"/>
    <tableColumn id="8" xr3:uid="{00000000-0010-0000-3300-000008000000}" name="C.j. brutto" dataDxfId="1560" totalsRowDxfId="388" totalsRowCellStyle="Normal"/>
    <tableColumn id="9" xr3:uid="{00000000-0010-0000-3300-000009000000}" name="Wartość brutto" dataDxfId="1559" totalsRowDxfId="387" totalsRowCellStyle="Normal"/>
    <tableColumn id="10" xr3:uid="{00000000-0010-0000-3300-00000A000000}" name="Producent" dataDxfId="1558" totalsRowDxfId="386" totalsRowCellStyle="Normal"/>
    <tableColumn id="11" xr3:uid="{00000000-0010-0000-3300-00000B000000}" name="Kod EAN" dataDxfId="1557" totalsRowDxfId="385" totalsRowCellStyle="Normal"/>
    <tableColumn id="12" xr3:uid="{00000000-0010-0000-3300-00000C000000}" name="Nazwa handlowa, dawka, postać , ilość w opakowaniu" dataDxfId="1556" totalsRowDxfId="384" totalsRowCellStyle="Normal"/>
  </tableColumns>
  <tableStyleInfo name="TableStyleLight1" showFirstColumn="0" showLastColumn="0" showRowStripes="0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4000000}" name="Tabela52" displayName="Tabela52" ref="A13:L48" totalsRowCount="1" headerRowDxfId="1555" dataDxfId="1553" totalsRowDxfId="1551" headerRowBorderDxfId="1554" tableBorderDxfId="1552" totalsRowBorderDxfId="1550">
  <autoFilter ref="A13:L47" xr:uid="{00000000-0009-0000-0100-000034000000}"/>
  <tableColumns count="12">
    <tableColumn id="1" xr3:uid="{00000000-0010-0000-3400-000001000000}" name="L.p." totalsRowLabel="Suma" dataDxfId="1549" totalsRowDxfId="383" totalsRowCellStyle="Normal"/>
    <tableColumn id="2" xr3:uid="{00000000-0010-0000-3400-000002000000}" name="Nazwa, postać, dawka" dataDxfId="1548" totalsRowDxfId="382" totalsRowCellStyle="Normal"/>
    <tableColumn id="3" xr3:uid="{00000000-0010-0000-3400-000003000000}" name="j.m." dataDxfId="1547" totalsRowDxfId="381" totalsRowCellStyle="Normal"/>
    <tableColumn id="4" xr3:uid="{00000000-0010-0000-3400-000004000000}" name="Ilość" dataDxfId="1546" totalsRowDxfId="380" totalsRowCellStyle="Normal"/>
    <tableColumn id="5" xr3:uid="{00000000-0010-0000-3400-000005000000}" name="C.j. netto" dataDxfId="1545" totalsRowDxfId="379" totalsRowCellStyle="Normal"/>
    <tableColumn id="6" xr3:uid="{00000000-0010-0000-3400-000006000000}" name="Wartość netto" dataDxfId="1544" totalsRowDxfId="378" totalsRowCellStyle="Normal"/>
    <tableColumn id="7" xr3:uid="{00000000-0010-0000-3400-000007000000}" name="Stawka podatku VAT" dataDxfId="1543" totalsRowDxfId="377" totalsRowCellStyle="Normal"/>
    <tableColumn id="8" xr3:uid="{00000000-0010-0000-3400-000008000000}" name="C.j. brutto" dataDxfId="1542" totalsRowDxfId="376" totalsRowCellStyle="Normal"/>
    <tableColumn id="9" xr3:uid="{00000000-0010-0000-3400-000009000000}" name="Wartość brutto" dataDxfId="1541" totalsRowDxfId="375" totalsRowCellStyle="Normal"/>
    <tableColumn id="10" xr3:uid="{00000000-0010-0000-3400-00000A000000}" name="Producent" dataDxfId="1540" totalsRowDxfId="374" totalsRowCellStyle="Normal"/>
    <tableColumn id="11" xr3:uid="{00000000-0010-0000-3400-00000B000000}" name="Kod EAN" dataDxfId="1539" totalsRowDxfId="373" totalsRowCellStyle="Normal"/>
    <tableColumn id="12" xr3:uid="{00000000-0010-0000-3400-00000C000000}" name="Nazwa handlowa, dawka, postać , ilość w opakowaniu" dataDxfId="1538" totalsRowDxfId="372" totalsRowCellStyle="Normal"/>
  </tableColumns>
  <tableStyleInfo name="TableStyleLight1" showFirstColumn="0" showLastColumn="0" showRowStripes="0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5000000}" name="Tabela53" displayName="Tabela53" ref="A13:L17" totalsRowCount="1" headerRowDxfId="1537" dataDxfId="1535" totalsRowDxfId="1533" headerRowBorderDxfId="1536" tableBorderDxfId="1534" totalsRowBorderDxfId="1532">
  <autoFilter ref="A13:L16" xr:uid="{00000000-0009-0000-0100-000035000000}"/>
  <tableColumns count="12">
    <tableColumn id="1" xr3:uid="{00000000-0010-0000-3500-000001000000}" name="L.p." totalsRowLabel="Suma" dataDxfId="1531" totalsRowDxfId="371" totalsRowCellStyle="Normal"/>
    <tableColumn id="2" xr3:uid="{00000000-0010-0000-3500-000002000000}" name="Nazwa, postać, dawka" dataDxfId="1530" totalsRowDxfId="370" totalsRowCellStyle="Normal"/>
    <tableColumn id="3" xr3:uid="{00000000-0010-0000-3500-000003000000}" name="j.m." dataDxfId="1529" totalsRowDxfId="369" totalsRowCellStyle="Normal"/>
    <tableColumn id="4" xr3:uid="{00000000-0010-0000-3500-000004000000}" name="Ilość" dataDxfId="1528" totalsRowDxfId="368" totalsRowCellStyle="Normal"/>
    <tableColumn id="5" xr3:uid="{00000000-0010-0000-3500-000005000000}" name="C.j. netto" dataDxfId="1527" totalsRowDxfId="367" totalsRowCellStyle="Normal"/>
    <tableColumn id="6" xr3:uid="{00000000-0010-0000-3500-000006000000}" name="Wartość netto" dataDxfId="1526" totalsRowDxfId="366" totalsRowCellStyle="Normal"/>
    <tableColumn id="7" xr3:uid="{00000000-0010-0000-3500-000007000000}" name="Stawka podatku VAT" dataDxfId="1525" totalsRowDxfId="365" totalsRowCellStyle="Normal"/>
    <tableColumn id="8" xr3:uid="{00000000-0010-0000-3500-000008000000}" name="C.j. brutto" dataDxfId="1524" totalsRowDxfId="364" totalsRowCellStyle="Normal"/>
    <tableColumn id="9" xr3:uid="{00000000-0010-0000-3500-000009000000}" name="Wartość brutto" dataDxfId="1523" totalsRowDxfId="363" totalsRowCellStyle="Normal"/>
    <tableColumn id="10" xr3:uid="{00000000-0010-0000-3500-00000A000000}" name="Producent" dataDxfId="1522" totalsRowDxfId="362" totalsRowCellStyle="Normal"/>
    <tableColumn id="11" xr3:uid="{00000000-0010-0000-3500-00000B000000}" name="Kod EAN" dataDxfId="1521" totalsRowDxfId="361" totalsRowCellStyle="Normal"/>
    <tableColumn id="12" xr3:uid="{00000000-0010-0000-3500-00000C000000}" name="Nazwa handlowa, dawka, postać , ilość w opakowaniu" dataDxfId="1520" totalsRowDxfId="360" totalsRowCellStyle="Normal"/>
  </tableColumns>
  <tableStyleInfo name="TableStyleLight1" showFirstColumn="0" showLastColumn="0" showRowStripes="0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6000000}" name="Tabela54" displayName="Tabela54" ref="A13:L57" totalsRowCount="1" headerRowDxfId="1519" dataDxfId="1517" totalsRowDxfId="1515" headerRowBorderDxfId="1518" tableBorderDxfId="1516" totalsRowBorderDxfId="1514">
  <autoFilter ref="A13:L56" xr:uid="{00000000-0009-0000-0100-000036000000}"/>
  <tableColumns count="12">
    <tableColumn id="1" xr3:uid="{00000000-0010-0000-3600-000001000000}" name="L.p." totalsRowLabel="Suma" dataDxfId="1513" totalsRowDxfId="359"/>
    <tableColumn id="2" xr3:uid="{00000000-0010-0000-3600-000002000000}" name="Nazwa, postać, dawka" dataDxfId="1512" totalsRowDxfId="358"/>
    <tableColumn id="3" xr3:uid="{00000000-0010-0000-3600-000003000000}" name="j.m." dataDxfId="1511" totalsRowDxfId="357"/>
    <tableColumn id="4" xr3:uid="{00000000-0010-0000-3600-000004000000}" name="Ilość" dataDxfId="1510" totalsRowDxfId="356"/>
    <tableColumn id="5" xr3:uid="{00000000-0010-0000-3600-000005000000}" name="C.j. netto" dataDxfId="1509" totalsRowDxfId="355"/>
    <tableColumn id="6" xr3:uid="{00000000-0010-0000-3600-000006000000}" name="Wartość netto" dataDxfId="1508" totalsRowDxfId="354"/>
    <tableColumn id="7" xr3:uid="{00000000-0010-0000-3600-000007000000}" name="Stawka podatku VAT" dataDxfId="1507" totalsRowDxfId="353"/>
    <tableColumn id="8" xr3:uid="{00000000-0010-0000-3600-000008000000}" name="C.j. brutto" dataDxfId="1506" totalsRowDxfId="352"/>
    <tableColumn id="9" xr3:uid="{00000000-0010-0000-3600-000009000000}" name="Wartość brutto" dataDxfId="1505" totalsRowDxfId="351"/>
    <tableColumn id="10" xr3:uid="{00000000-0010-0000-3600-00000A000000}" name="Producent" dataDxfId="1504" totalsRowDxfId="350"/>
    <tableColumn id="11" xr3:uid="{00000000-0010-0000-3600-00000B000000}" name="Kod EAN" dataDxfId="1503" totalsRowDxfId="349"/>
    <tableColumn id="12" xr3:uid="{00000000-0010-0000-3600-00000C000000}" name="Nazwa handlowa, dawka, postać , ilość w opakowaniu" dataDxfId="1502" totalsRowDxfId="348"/>
  </tableColumns>
  <tableStyleInfo name="TableStyleLight1" showFirstColumn="0" showLastColumn="0" showRowStripes="0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7000000}" name="Tabela55" displayName="Tabela55" ref="A13:L20" totalsRowCount="1" headerRowDxfId="1501" dataDxfId="1499" totalsRowDxfId="1497" headerRowBorderDxfId="1500" tableBorderDxfId="1498" totalsRowBorderDxfId="1496">
  <autoFilter ref="A13:L19" xr:uid="{00000000-0009-0000-0100-000037000000}"/>
  <tableColumns count="12">
    <tableColumn id="1" xr3:uid="{00000000-0010-0000-3700-000001000000}" name="L.p." totalsRowLabel="Suma" dataDxfId="1495" totalsRowDxfId="347" totalsRowCellStyle="Normal"/>
    <tableColumn id="2" xr3:uid="{00000000-0010-0000-3700-000002000000}" name="Nazwa, postać, dawka" dataDxfId="1494" totalsRowDxfId="346" totalsRowCellStyle="Normal"/>
    <tableColumn id="3" xr3:uid="{00000000-0010-0000-3700-000003000000}" name="j.m." dataDxfId="1493" totalsRowDxfId="345" totalsRowCellStyle="Normal"/>
    <tableColumn id="4" xr3:uid="{00000000-0010-0000-3700-000004000000}" name="Ilość" dataDxfId="1492" totalsRowDxfId="344" totalsRowCellStyle="Normal"/>
    <tableColumn id="5" xr3:uid="{00000000-0010-0000-3700-000005000000}" name="C.j. netto" dataDxfId="1491" totalsRowDxfId="343" totalsRowCellStyle="Normal"/>
    <tableColumn id="6" xr3:uid="{00000000-0010-0000-3700-000006000000}" name="Wartość netto" dataDxfId="1490" totalsRowDxfId="342" totalsRowCellStyle="Normal"/>
    <tableColumn id="7" xr3:uid="{00000000-0010-0000-3700-000007000000}" name="Stawka podatku VAT" dataDxfId="1489" totalsRowDxfId="341" totalsRowCellStyle="Normal"/>
    <tableColumn id="8" xr3:uid="{00000000-0010-0000-3700-000008000000}" name="C.j. brutto" dataDxfId="1488" totalsRowDxfId="340" totalsRowCellStyle="Normal"/>
    <tableColumn id="9" xr3:uid="{00000000-0010-0000-3700-000009000000}" name="Wartość brutto" dataDxfId="1487" totalsRowDxfId="339" totalsRowCellStyle="Normal"/>
    <tableColumn id="10" xr3:uid="{00000000-0010-0000-3700-00000A000000}" name="Producent" dataDxfId="1486" totalsRowDxfId="338" totalsRowCellStyle="Normal"/>
    <tableColumn id="11" xr3:uid="{00000000-0010-0000-3700-00000B000000}" name="Kod EAN" dataDxfId="1485" totalsRowDxfId="337" totalsRowCellStyle="Normal"/>
    <tableColumn id="12" xr3:uid="{00000000-0010-0000-3700-00000C000000}" name="Nazwa handlowa, dawka, postać , ilość w opakowaniu" dataDxfId="1484" totalsRowDxfId="336" totalsRowCellStyle="Normal"/>
  </tableColumns>
  <tableStyleInfo name="TableStyleLight1" showFirstColumn="0" showLastColumn="0" showRowStripes="0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8000000}" name="Tabela56" displayName="Tabela56" ref="A13:L34" totalsRowCount="1" headerRowDxfId="1483" dataDxfId="1481" totalsRowDxfId="1479" headerRowBorderDxfId="1482" tableBorderDxfId="1480" totalsRowBorderDxfId="1478">
  <autoFilter ref="A13:L33" xr:uid="{00000000-0009-0000-0100-000038000000}"/>
  <tableColumns count="12">
    <tableColumn id="1" xr3:uid="{00000000-0010-0000-3800-000001000000}" name="L.p." totalsRowLabel="Suma" dataDxfId="1477" totalsRowDxfId="335" totalsRowCellStyle="Normal"/>
    <tableColumn id="2" xr3:uid="{00000000-0010-0000-3800-000002000000}" name="Nazwa, postać, dawka" dataDxfId="1476" totalsRowDxfId="334" totalsRowCellStyle="Normal"/>
    <tableColumn id="3" xr3:uid="{00000000-0010-0000-3800-000003000000}" name="j.m." dataDxfId="1475" totalsRowDxfId="333" totalsRowCellStyle="Normal"/>
    <tableColumn id="4" xr3:uid="{00000000-0010-0000-3800-000004000000}" name="Ilość" dataDxfId="1474" totalsRowDxfId="332" totalsRowCellStyle="Normal"/>
    <tableColumn id="5" xr3:uid="{00000000-0010-0000-3800-000005000000}" name="C.j. netto" dataDxfId="1473" totalsRowDxfId="331" totalsRowCellStyle="Normal"/>
    <tableColumn id="6" xr3:uid="{00000000-0010-0000-3800-000006000000}" name="Wartość netto" dataDxfId="1472" totalsRowDxfId="330" totalsRowCellStyle="Normal"/>
    <tableColumn id="7" xr3:uid="{00000000-0010-0000-3800-000007000000}" name="Stawka podatku VAT" dataDxfId="1471" totalsRowDxfId="329" totalsRowCellStyle="Normal"/>
    <tableColumn id="8" xr3:uid="{00000000-0010-0000-3800-000008000000}" name="C.j. brutto" dataDxfId="1470" totalsRowDxfId="328" totalsRowCellStyle="Normal"/>
    <tableColumn id="9" xr3:uid="{00000000-0010-0000-3800-000009000000}" name="Wartość brutto" dataDxfId="1469" totalsRowDxfId="327" totalsRowCellStyle="Normal"/>
    <tableColumn id="10" xr3:uid="{00000000-0010-0000-3800-00000A000000}" name="Producent" dataDxfId="1468" totalsRowDxfId="326" totalsRowCellStyle="Normal"/>
    <tableColumn id="11" xr3:uid="{00000000-0010-0000-3800-00000B000000}" name="Kod EAN" dataDxfId="1467" totalsRowDxfId="325" totalsRowCellStyle="Normal"/>
    <tableColumn id="12" xr3:uid="{00000000-0010-0000-3800-00000C000000}" name="Nazwa handlowa, dawka, postać , ilość w opakowaniu" dataDxfId="1466" totalsRowDxfId="324" totalsRowCellStyle="Normal"/>
  </tableColumns>
  <tableStyleInfo name="TableStyleLight1" showFirstColumn="0" showLastColumn="0" showRowStripes="0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9000000}" name="Tabela57" displayName="Tabela57" ref="A13:L69" totalsRowCount="1" headerRowDxfId="1465" dataDxfId="1463" totalsRowDxfId="1461" headerRowBorderDxfId="1464" tableBorderDxfId="1462" totalsRowBorderDxfId="1460">
  <autoFilter ref="A13:L68" xr:uid="{00000000-0009-0000-0100-000039000000}"/>
  <tableColumns count="12">
    <tableColumn id="1" xr3:uid="{00000000-0010-0000-3900-000001000000}" name="L.p." totalsRowLabel="Suma" dataDxfId="1459" totalsRowDxfId="323"/>
    <tableColumn id="2" xr3:uid="{00000000-0010-0000-3900-000002000000}" name="Nazwa, postać, dawka" dataDxfId="1458" totalsRowDxfId="322"/>
    <tableColumn id="3" xr3:uid="{00000000-0010-0000-3900-000003000000}" name="j.m." dataDxfId="1457" totalsRowDxfId="321"/>
    <tableColumn id="4" xr3:uid="{00000000-0010-0000-3900-000004000000}" name="Ilość" dataDxfId="1456" totalsRowDxfId="320"/>
    <tableColumn id="5" xr3:uid="{00000000-0010-0000-3900-000005000000}" name="C.j. netto" dataDxfId="1455" totalsRowDxfId="319"/>
    <tableColumn id="6" xr3:uid="{00000000-0010-0000-3900-000006000000}" name="Wartość netto" dataDxfId="1454" totalsRowDxfId="318"/>
    <tableColumn id="7" xr3:uid="{00000000-0010-0000-3900-000007000000}" name="Stawka podatku VAT" dataDxfId="1453" totalsRowDxfId="317"/>
    <tableColumn id="8" xr3:uid="{00000000-0010-0000-3900-000008000000}" name="C.j. brutto" dataDxfId="1452" totalsRowDxfId="316"/>
    <tableColumn id="9" xr3:uid="{00000000-0010-0000-3900-000009000000}" name="Wartość brutto" dataDxfId="1451" totalsRowDxfId="315"/>
    <tableColumn id="10" xr3:uid="{00000000-0010-0000-3900-00000A000000}" name="Producent" dataDxfId="1450" totalsRowDxfId="314"/>
    <tableColumn id="11" xr3:uid="{00000000-0010-0000-3900-00000B000000}" name="Kod EAN" dataDxfId="1449" totalsRowDxfId="313"/>
    <tableColumn id="12" xr3:uid="{00000000-0010-0000-3900-00000C000000}" name="Nazwa handlowa, dawka, postać , ilość w opakowaniu" dataDxfId="1448" totalsRowDxfId="312"/>
  </tableColumns>
  <tableStyleInfo name="TableStyleLight1" showFirstColumn="0" showLastColumn="0" showRowStripes="0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A000000}" name="Tabela58" displayName="Tabela58" ref="A13:L15" totalsRowCount="1" headerRowDxfId="1447" dataDxfId="1445" totalsRowDxfId="1443" headerRowBorderDxfId="1446" tableBorderDxfId="1444" totalsRowBorderDxfId="1442">
  <autoFilter ref="A13:L14" xr:uid="{00000000-0009-0000-0100-00003A000000}"/>
  <tableColumns count="12">
    <tableColumn id="1" xr3:uid="{00000000-0010-0000-3A00-000001000000}" name="L.p." totalsRowLabel="Suma" dataDxfId="1441" totalsRowDxfId="311" totalsRowCellStyle="Normal"/>
    <tableColumn id="2" xr3:uid="{00000000-0010-0000-3A00-000002000000}" name="Nazwa, postać, dawka" dataDxfId="1440" totalsRowDxfId="310" totalsRowCellStyle="Normal"/>
    <tableColumn id="3" xr3:uid="{00000000-0010-0000-3A00-000003000000}" name="j.m." dataDxfId="1439" totalsRowDxfId="309" totalsRowCellStyle="Normal"/>
    <tableColumn id="4" xr3:uid="{00000000-0010-0000-3A00-000004000000}" name="Ilość" dataDxfId="1438" totalsRowDxfId="308" totalsRowCellStyle="Normal"/>
    <tableColumn id="5" xr3:uid="{00000000-0010-0000-3A00-000005000000}" name="C.j. netto" dataDxfId="1437" totalsRowDxfId="307" totalsRowCellStyle="Normal"/>
    <tableColumn id="6" xr3:uid="{00000000-0010-0000-3A00-000006000000}" name="Wartość netto" dataDxfId="1436" totalsRowDxfId="306" totalsRowCellStyle="Normal"/>
    <tableColumn id="7" xr3:uid="{00000000-0010-0000-3A00-000007000000}" name="Stawka podatku VAT" dataDxfId="1435" totalsRowDxfId="305" totalsRowCellStyle="Normal"/>
    <tableColumn id="8" xr3:uid="{00000000-0010-0000-3A00-000008000000}" name="C.j. brutto" dataDxfId="1434" totalsRowDxfId="304" totalsRowCellStyle="Normal"/>
    <tableColumn id="9" xr3:uid="{00000000-0010-0000-3A00-000009000000}" name="Wartość brutto" dataDxfId="1433" totalsRowDxfId="303" totalsRowCellStyle="Normal"/>
    <tableColumn id="10" xr3:uid="{00000000-0010-0000-3A00-00000A000000}" name="Producent" dataDxfId="1432" totalsRowDxfId="302" totalsRowCellStyle="Normal"/>
    <tableColumn id="11" xr3:uid="{00000000-0010-0000-3A00-00000B000000}" name="Kod EAN" dataDxfId="1431" totalsRowDxfId="301" totalsRowCellStyle="Normal"/>
    <tableColumn id="12" xr3:uid="{00000000-0010-0000-3A00-00000C000000}" name="Nazwa handlowa, dawka, postać , ilość w opakowaniu" dataDxfId="1430" totalsRowDxfId="300" totalsRowCellStyle="Normal"/>
  </tableColumns>
  <tableStyleInfo name="TableStyleLight1" showFirstColumn="0" showLastColumn="0" showRowStripes="0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B000000}" name="Tabela59" displayName="Tabela59" ref="A13:L17" totalsRowCount="1" headerRowDxfId="1429" dataDxfId="1427" totalsRowDxfId="1425" headerRowBorderDxfId="1428" tableBorderDxfId="1426" totalsRowBorderDxfId="1424">
  <autoFilter ref="A13:L16" xr:uid="{00000000-0009-0000-0100-00003B000000}"/>
  <tableColumns count="12">
    <tableColumn id="1" xr3:uid="{00000000-0010-0000-3B00-000001000000}" name="L.p." totalsRowLabel="Suma" dataDxfId="1423" totalsRowDxfId="299" totalsRowCellStyle="Normal"/>
    <tableColumn id="2" xr3:uid="{00000000-0010-0000-3B00-000002000000}" name="Nazwa, postać, dawka" dataDxfId="1422" totalsRowDxfId="298" totalsRowCellStyle="Normal"/>
    <tableColumn id="3" xr3:uid="{00000000-0010-0000-3B00-000003000000}" name="j.m." dataDxfId="1421" totalsRowDxfId="297" totalsRowCellStyle="Normal"/>
    <tableColumn id="4" xr3:uid="{00000000-0010-0000-3B00-000004000000}" name="Ilość" dataDxfId="1420" totalsRowDxfId="296" totalsRowCellStyle="Normal"/>
    <tableColumn id="5" xr3:uid="{00000000-0010-0000-3B00-000005000000}" name="C.j. netto" dataDxfId="1419" totalsRowDxfId="295" totalsRowCellStyle="Normal"/>
    <tableColumn id="6" xr3:uid="{00000000-0010-0000-3B00-000006000000}" name="Wartość netto" dataDxfId="1418" totalsRowDxfId="294" totalsRowCellStyle="Normal"/>
    <tableColumn id="7" xr3:uid="{00000000-0010-0000-3B00-000007000000}" name="Stawka podatku VAT" dataDxfId="1417" totalsRowDxfId="293" totalsRowCellStyle="Normal"/>
    <tableColumn id="8" xr3:uid="{00000000-0010-0000-3B00-000008000000}" name="C.j. brutto" dataDxfId="1416" totalsRowDxfId="292" totalsRowCellStyle="Normal"/>
    <tableColumn id="9" xr3:uid="{00000000-0010-0000-3B00-000009000000}" name="Wartość brutto" dataDxfId="1415" totalsRowDxfId="291" totalsRowCellStyle="Normal"/>
    <tableColumn id="10" xr3:uid="{00000000-0010-0000-3B00-00000A000000}" name="Producent" dataDxfId="1414" totalsRowDxfId="290" totalsRowCellStyle="Normal"/>
    <tableColumn id="11" xr3:uid="{00000000-0010-0000-3B00-00000B000000}" name="Kod EAN" dataDxfId="1413" totalsRowDxfId="289" totalsRowCellStyle="Normal"/>
    <tableColumn id="12" xr3:uid="{00000000-0010-0000-3B00-00000C000000}" name="Nazwa handlowa, dawka, postać , ilość w opakowaniu" dataDxfId="1412" totalsRowDxfId="288" totalsRowCellStyle="Normal"/>
  </tableColumns>
  <tableStyleInfo name="TableStyleLight1" showFirstColumn="0" showLastColumn="0" showRowStripes="0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C000000}" name="Tabela60" displayName="Tabela60" ref="A13:L15" totalsRowCount="1" headerRowDxfId="1411" dataDxfId="1409" totalsRowDxfId="1407" headerRowBorderDxfId="1410" tableBorderDxfId="1408" totalsRowBorderDxfId="1406">
  <autoFilter ref="A13:L14" xr:uid="{00000000-0009-0000-0100-00003C000000}"/>
  <tableColumns count="12">
    <tableColumn id="1" xr3:uid="{00000000-0010-0000-3C00-000001000000}" name="L.p." totalsRowLabel="Suma" dataDxfId="1405" totalsRowDxfId="287" totalsRowCellStyle="Normal"/>
    <tableColumn id="2" xr3:uid="{00000000-0010-0000-3C00-000002000000}" name="Nazwa, postać, dawka" dataDxfId="1404" totalsRowDxfId="286" totalsRowCellStyle="Normal"/>
    <tableColumn id="3" xr3:uid="{00000000-0010-0000-3C00-000003000000}" name="j.m." dataDxfId="1403" totalsRowDxfId="285" totalsRowCellStyle="Normal"/>
    <tableColumn id="4" xr3:uid="{00000000-0010-0000-3C00-000004000000}" name="Ilość" dataDxfId="1402" totalsRowDxfId="284" totalsRowCellStyle="Normal"/>
    <tableColumn id="5" xr3:uid="{00000000-0010-0000-3C00-000005000000}" name="C.j. netto" dataDxfId="1401" totalsRowDxfId="283" totalsRowCellStyle="Normal"/>
    <tableColumn id="6" xr3:uid="{00000000-0010-0000-3C00-000006000000}" name="Wartość netto" dataDxfId="1400" totalsRowDxfId="282" totalsRowCellStyle="Normal"/>
    <tableColumn id="7" xr3:uid="{00000000-0010-0000-3C00-000007000000}" name="Stawka podatku VAT" dataDxfId="1399" totalsRowDxfId="281" totalsRowCellStyle="Normal"/>
    <tableColumn id="8" xr3:uid="{00000000-0010-0000-3C00-000008000000}" name="C.j. brutto" dataDxfId="1398" totalsRowDxfId="280" totalsRowCellStyle="Normal"/>
    <tableColumn id="9" xr3:uid="{00000000-0010-0000-3C00-000009000000}" name="Wartość brutto" dataDxfId="1397" totalsRowDxfId="279" totalsRowCellStyle="Normal"/>
    <tableColumn id="10" xr3:uid="{00000000-0010-0000-3C00-00000A000000}" name="Producent" dataDxfId="1396" totalsRowDxfId="278" totalsRowCellStyle="Normal"/>
    <tableColumn id="11" xr3:uid="{00000000-0010-0000-3C00-00000B000000}" name="Kod EAN" dataDxfId="1395" totalsRowDxfId="277" totalsRowCellStyle="Normal"/>
    <tableColumn id="12" xr3:uid="{00000000-0010-0000-3C00-00000C000000}" name="Nazwa handlowa, dawka, postać , ilość w opakowaniu" dataDxfId="1394" totalsRowDxfId="276" totalsRowCellStyle="Normal"/>
  </tableColumns>
  <tableStyleInfo name="TableStyleLight1" showFirstColumn="0" showLastColumn="0" showRowStripes="0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D000000}" name="Tabela61" displayName="Tabela61" ref="A13:L15" totalsRowCount="1" dataDxfId="1392" headerRowBorderDxfId="1393">
  <autoFilter ref="A13:L14" xr:uid="{00000000-0009-0000-0100-00003D000000}"/>
  <tableColumns count="12">
    <tableColumn id="1" xr3:uid="{00000000-0010-0000-3D00-000001000000}" name="L.p." totalsRowLabel="Suma" dataDxfId="1391" totalsRowDxfId="275" totalsRowCellStyle="Normal"/>
    <tableColumn id="2" xr3:uid="{00000000-0010-0000-3D00-000002000000}" name="Nazwa, postać, dawka" dataDxfId="1390" totalsRowDxfId="274" totalsRowCellStyle="Normal"/>
    <tableColumn id="3" xr3:uid="{00000000-0010-0000-3D00-000003000000}" name="j.m." dataDxfId="1389" totalsRowDxfId="273" totalsRowCellStyle="Normal"/>
    <tableColumn id="4" xr3:uid="{00000000-0010-0000-3D00-000004000000}" name="Ilość" dataDxfId="1388" totalsRowDxfId="272" totalsRowCellStyle="Normal"/>
    <tableColumn id="5" xr3:uid="{00000000-0010-0000-3D00-000005000000}" name="C.j. netto" dataDxfId="1387" totalsRowDxfId="271" totalsRowCellStyle="Normal"/>
    <tableColumn id="6" xr3:uid="{00000000-0010-0000-3D00-000006000000}" name="Wartość netto" dataDxfId="1386" totalsRowDxfId="270" totalsRowCellStyle="Normal"/>
    <tableColumn id="7" xr3:uid="{00000000-0010-0000-3D00-000007000000}" name="Stawka podatku VAT" dataDxfId="1385" totalsRowDxfId="269" totalsRowCellStyle="Normal"/>
    <tableColumn id="8" xr3:uid="{00000000-0010-0000-3D00-000008000000}" name="C.j. brutto" dataDxfId="1384" totalsRowDxfId="268" totalsRowCellStyle="Normal"/>
    <tableColumn id="9" xr3:uid="{00000000-0010-0000-3D00-000009000000}" name="Wartość brutto" dataDxfId="1383" totalsRowDxfId="267" totalsRowCellStyle="Normal"/>
    <tableColumn id="10" xr3:uid="{00000000-0010-0000-3D00-00000A000000}" name="Producent" dataDxfId="1382" totalsRowDxfId="266" totalsRowCellStyle="Normal"/>
    <tableColumn id="11" xr3:uid="{00000000-0010-0000-3D00-00000B000000}" name="Kod EAN" dataDxfId="1381" totalsRowDxfId="265" totalsRowCellStyle="Normal"/>
    <tableColumn id="12" xr3:uid="{00000000-0010-0000-3D00-00000C000000}" name="Nazwa handlowa, dawka, postać , ilość w opakowaniu" dataDxfId="1380" totalsRowDxfId="264" totalsRowCellStyle="Normal"/>
  </tableColumns>
  <tableStyleInfo name="TableStyleLight1" showFirstColumn="0" showLastColumn="0" showRowStripes="0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E000000}" name="Tabela62" displayName="Tabela62" ref="A13:L15" totalsRowCount="1" headerRowDxfId="1379" dataDxfId="1377" totalsRowDxfId="1375" headerRowBorderDxfId="1378" tableBorderDxfId="1376" totalsRowBorderDxfId="1374">
  <autoFilter ref="A13:L14" xr:uid="{00000000-0009-0000-0100-00003E000000}"/>
  <tableColumns count="12">
    <tableColumn id="1" xr3:uid="{00000000-0010-0000-3E00-000001000000}" name="L.p." totalsRowLabel="Suma" dataDxfId="1373" totalsRowDxfId="263" totalsRowCellStyle="Normal"/>
    <tableColumn id="2" xr3:uid="{00000000-0010-0000-3E00-000002000000}" name="Nazwa, postać, dawka" dataDxfId="1372" totalsRowDxfId="262" totalsRowCellStyle="Normal"/>
    <tableColumn id="3" xr3:uid="{00000000-0010-0000-3E00-000003000000}" name="j.m." dataDxfId="1371" totalsRowDxfId="261" totalsRowCellStyle="Normal"/>
    <tableColumn id="4" xr3:uid="{00000000-0010-0000-3E00-000004000000}" name="Ilość" dataDxfId="1370" totalsRowDxfId="260" totalsRowCellStyle="Normal"/>
    <tableColumn id="5" xr3:uid="{00000000-0010-0000-3E00-000005000000}" name="C.j. netto" dataDxfId="1369" totalsRowDxfId="259" totalsRowCellStyle="Normal"/>
    <tableColumn id="6" xr3:uid="{00000000-0010-0000-3E00-000006000000}" name="Wartość netto" dataDxfId="1368" totalsRowDxfId="258" totalsRowCellStyle="Normal"/>
    <tableColumn id="7" xr3:uid="{00000000-0010-0000-3E00-000007000000}" name="Stawka podatku VAT" dataDxfId="1367" totalsRowDxfId="257" totalsRowCellStyle="Normal"/>
    <tableColumn id="8" xr3:uid="{00000000-0010-0000-3E00-000008000000}" name="C.j. brutto" dataDxfId="1366" totalsRowDxfId="256" totalsRowCellStyle="Normal"/>
    <tableColumn id="9" xr3:uid="{00000000-0010-0000-3E00-000009000000}" name="Wartość brutto" dataDxfId="1365" totalsRowDxfId="255" totalsRowCellStyle="Normal"/>
    <tableColumn id="10" xr3:uid="{00000000-0010-0000-3E00-00000A000000}" name="Producent" dataDxfId="1364" totalsRowDxfId="254" totalsRowCellStyle="Normal"/>
    <tableColumn id="11" xr3:uid="{00000000-0010-0000-3E00-00000B000000}" name="Kod EAN" dataDxfId="1363" totalsRowDxfId="253" totalsRowCellStyle="Normal"/>
    <tableColumn id="12" xr3:uid="{00000000-0010-0000-3E00-00000C000000}" name="Nazwa handlowa, dawka, postać , ilość w opakowaniu" dataDxfId="1362" totalsRowDxfId="252" totalsRowCellStyle="Normal"/>
  </tableColumns>
  <tableStyleInfo name="TableStyleLight1" showFirstColumn="0" showLastColumn="0" showRowStripes="0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F000000}" name="Tabela63" displayName="Tabela63" ref="A13:L19" totalsRowCount="1" dataDxfId="1360" headerRowBorderDxfId="1361">
  <autoFilter ref="A13:L18" xr:uid="{00000000-0009-0000-0100-00003F000000}"/>
  <tableColumns count="12">
    <tableColumn id="1" xr3:uid="{00000000-0010-0000-3F00-000001000000}" name="L.p." totalsRowLabel="Suma" dataDxfId="1359" totalsRowDxfId="251" totalsRowCellStyle="Normal"/>
    <tableColumn id="2" xr3:uid="{00000000-0010-0000-3F00-000002000000}" name="Nazwa, postać, dawka" dataDxfId="1358" totalsRowDxfId="250" totalsRowCellStyle="Normal"/>
    <tableColumn id="3" xr3:uid="{00000000-0010-0000-3F00-000003000000}" name="j.m." dataDxfId="1357" totalsRowDxfId="249" totalsRowCellStyle="Normal"/>
    <tableColumn id="4" xr3:uid="{00000000-0010-0000-3F00-000004000000}" name="Ilość" dataDxfId="1356" totalsRowDxfId="248" totalsRowCellStyle="Normal"/>
    <tableColumn id="5" xr3:uid="{00000000-0010-0000-3F00-000005000000}" name="C.j. netto" dataDxfId="1355" totalsRowDxfId="247" totalsRowCellStyle="Normal"/>
    <tableColumn id="6" xr3:uid="{00000000-0010-0000-3F00-000006000000}" name="Wartość netto" dataDxfId="1354" totalsRowDxfId="246" totalsRowCellStyle="Normal"/>
    <tableColumn id="7" xr3:uid="{00000000-0010-0000-3F00-000007000000}" name="Stawka podatku VAT" dataDxfId="1353" totalsRowDxfId="245" totalsRowCellStyle="Normal"/>
    <tableColumn id="8" xr3:uid="{00000000-0010-0000-3F00-000008000000}" name="C.j. brutto" dataDxfId="1352" totalsRowDxfId="244" totalsRowCellStyle="Normal"/>
    <tableColumn id="9" xr3:uid="{00000000-0010-0000-3F00-000009000000}" name="Wartość brutto" dataDxfId="1351" totalsRowDxfId="243" totalsRowCellStyle="Normal"/>
    <tableColumn id="10" xr3:uid="{00000000-0010-0000-3F00-00000A000000}" name="Producent" dataDxfId="1350" totalsRowDxfId="242" totalsRowCellStyle="Normal"/>
    <tableColumn id="11" xr3:uid="{00000000-0010-0000-3F00-00000B000000}" name="Kod EAN" dataDxfId="1349" totalsRowDxfId="241" totalsRowCellStyle="Normal"/>
    <tableColumn id="12" xr3:uid="{00000000-0010-0000-3F00-00000C000000}" name="Nazwa handlowa, dawka, postać , ilość w opakowaniu" dataDxfId="1348" totalsRowDxfId="240" totalsRowCellStyle="Normal"/>
  </tableColumns>
  <tableStyleInfo name="TableStyleLight1" showFirstColumn="0" showLastColumn="0" showRowStripes="0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40000000}" name="Tabela64" displayName="Tabela64" ref="A13:L16" totalsRowCount="1" headerRowDxfId="1347" dataDxfId="1345" totalsRowDxfId="1343" headerRowBorderDxfId="1346" tableBorderDxfId="1344" totalsRowBorderDxfId="1342">
  <autoFilter ref="A13:L15" xr:uid="{00000000-0009-0000-0100-000040000000}"/>
  <tableColumns count="12">
    <tableColumn id="1" xr3:uid="{00000000-0010-0000-4000-000001000000}" name="L.p." totalsRowLabel="Suma" dataDxfId="1341" totalsRowDxfId="239" totalsRowCellStyle="Normal"/>
    <tableColumn id="2" xr3:uid="{00000000-0010-0000-4000-000002000000}" name="Nazwa, postać, dawka" dataDxfId="1340" totalsRowDxfId="238" totalsRowCellStyle="Normal"/>
    <tableColumn id="3" xr3:uid="{00000000-0010-0000-4000-000003000000}" name="j.m." dataDxfId="1339" totalsRowDxfId="237" totalsRowCellStyle="Normal"/>
    <tableColumn id="4" xr3:uid="{00000000-0010-0000-4000-000004000000}" name="Ilość" dataDxfId="1338" totalsRowDxfId="236" totalsRowCellStyle="Normal"/>
    <tableColumn id="5" xr3:uid="{00000000-0010-0000-4000-000005000000}" name="C.j. netto" dataDxfId="1337" totalsRowDxfId="235" totalsRowCellStyle="Normal"/>
    <tableColumn id="6" xr3:uid="{00000000-0010-0000-4000-000006000000}" name="Wartość netto" dataDxfId="1336" totalsRowDxfId="234" totalsRowCellStyle="Normal"/>
    <tableColumn id="7" xr3:uid="{00000000-0010-0000-4000-000007000000}" name="Stawka podatku VAT" dataDxfId="1335" totalsRowDxfId="233" totalsRowCellStyle="Normal"/>
    <tableColumn id="8" xr3:uid="{00000000-0010-0000-4000-000008000000}" name="C.j. brutto" dataDxfId="1334" totalsRowDxfId="232" totalsRowCellStyle="Normal"/>
    <tableColumn id="9" xr3:uid="{00000000-0010-0000-4000-000009000000}" name="Wartość brutto" dataDxfId="1333" totalsRowDxfId="231" totalsRowCellStyle="Normal"/>
    <tableColumn id="10" xr3:uid="{00000000-0010-0000-4000-00000A000000}" name="Producent" dataDxfId="1332" totalsRowDxfId="230" totalsRowCellStyle="Normal"/>
    <tableColumn id="11" xr3:uid="{00000000-0010-0000-4000-00000B000000}" name="Kod EAN" dataDxfId="1331" totalsRowDxfId="229" totalsRowCellStyle="Normal"/>
    <tableColumn id="12" xr3:uid="{00000000-0010-0000-4000-00000C000000}" name="Nazwa handlowa, dawka, postać , ilość w opakowaniu" dataDxfId="1330" totalsRowDxfId="228" totalsRowCellStyle="Normal"/>
  </tableColumns>
  <tableStyleInfo name="TableStyleLight1" showFirstColumn="0" showLastColumn="0" showRowStripes="0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1000000}" name="Tabela65" displayName="Tabela65" ref="A13:L15" totalsRowCount="1" headerRowDxfId="1329" dataDxfId="1327" totalsRowDxfId="1325" headerRowBorderDxfId="1328" tableBorderDxfId="1326" totalsRowBorderDxfId="1324">
  <autoFilter ref="A13:L14" xr:uid="{00000000-0009-0000-0100-000041000000}"/>
  <tableColumns count="12">
    <tableColumn id="1" xr3:uid="{00000000-0010-0000-4100-000001000000}" name="L.p." totalsRowLabel="Suma" dataDxfId="1323" totalsRowDxfId="227" totalsRowCellStyle="Normal"/>
    <tableColumn id="2" xr3:uid="{00000000-0010-0000-4100-000002000000}" name="Nazwa, postać, dawka" dataDxfId="1322" totalsRowDxfId="226" totalsRowCellStyle="Normal"/>
    <tableColumn id="3" xr3:uid="{00000000-0010-0000-4100-000003000000}" name="j.m." dataDxfId="1321" totalsRowDxfId="225" totalsRowCellStyle="Normal"/>
    <tableColumn id="4" xr3:uid="{00000000-0010-0000-4100-000004000000}" name="Ilość" dataDxfId="1320" totalsRowDxfId="224" totalsRowCellStyle="Normal"/>
    <tableColumn id="5" xr3:uid="{00000000-0010-0000-4100-000005000000}" name="C.j. netto" dataDxfId="1319" totalsRowDxfId="223" totalsRowCellStyle="Normal"/>
    <tableColumn id="6" xr3:uid="{00000000-0010-0000-4100-000006000000}" name="Wartość netto" dataDxfId="1318" totalsRowDxfId="222" totalsRowCellStyle="Normal"/>
    <tableColumn id="7" xr3:uid="{00000000-0010-0000-4100-000007000000}" name="Stawka podatku VAT" dataDxfId="1317" totalsRowDxfId="221" totalsRowCellStyle="Normal"/>
    <tableColumn id="8" xr3:uid="{00000000-0010-0000-4100-000008000000}" name="C.j. brutto" dataDxfId="1316" totalsRowDxfId="220" totalsRowCellStyle="Normal"/>
    <tableColumn id="9" xr3:uid="{00000000-0010-0000-4100-000009000000}" name="Wartość brutto" dataDxfId="1315" totalsRowDxfId="219" totalsRowCellStyle="Normal"/>
    <tableColumn id="10" xr3:uid="{00000000-0010-0000-4100-00000A000000}" name="Producent" dataDxfId="1314" totalsRowDxfId="218" totalsRowCellStyle="Normal"/>
    <tableColumn id="11" xr3:uid="{00000000-0010-0000-4100-00000B000000}" name="Kod EAN" dataDxfId="1313" totalsRowDxfId="217" totalsRowCellStyle="Normal"/>
    <tableColumn id="12" xr3:uid="{00000000-0010-0000-4100-00000C000000}" name="Nazwa handlowa, dawka, postać , ilość w opakowaniu" dataDxfId="1312" totalsRowDxfId="216" totalsRowCellStyle="Normal"/>
  </tableColumns>
  <tableStyleInfo name="TableStyleLight1" showFirstColumn="0" showLastColumn="0" showRowStripes="0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2000000}" name="Tabela66" displayName="Tabela66" ref="A13:L15" totalsRowCount="1" headerRowDxfId="1311" dataDxfId="1309" totalsRowDxfId="1307" headerRowBorderDxfId="1310" tableBorderDxfId="1308" totalsRowBorderDxfId="1306">
  <autoFilter ref="A13:L14" xr:uid="{00000000-0009-0000-0100-000042000000}"/>
  <tableColumns count="12">
    <tableColumn id="1" xr3:uid="{00000000-0010-0000-4200-000001000000}" name="L.p." totalsRowLabel="Suma" dataDxfId="1305" totalsRowDxfId="215" totalsRowCellStyle="Normal"/>
    <tableColumn id="2" xr3:uid="{00000000-0010-0000-4200-000002000000}" name="Nazwa, postać, dawka" dataDxfId="1304" totalsRowDxfId="214" totalsRowCellStyle="Normal"/>
    <tableColumn id="3" xr3:uid="{00000000-0010-0000-4200-000003000000}" name="j.m." dataDxfId="1303" totalsRowDxfId="213" totalsRowCellStyle="Normal"/>
    <tableColumn id="4" xr3:uid="{00000000-0010-0000-4200-000004000000}" name="Ilość" dataDxfId="1302" totalsRowDxfId="212" totalsRowCellStyle="Normal"/>
    <tableColumn id="5" xr3:uid="{00000000-0010-0000-4200-000005000000}" name="C.j. netto" dataDxfId="1301" totalsRowDxfId="211" totalsRowCellStyle="Normal"/>
    <tableColumn id="6" xr3:uid="{00000000-0010-0000-4200-000006000000}" name="Wartość netto" dataDxfId="1300" totalsRowDxfId="210" totalsRowCellStyle="Normal"/>
    <tableColumn id="7" xr3:uid="{00000000-0010-0000-4200-000007000000}" name="Stawka podatku VAT" dataDxfId="1299" totalsRowDxfId="209" totalsRowCellStyle="Normal"/>
    <tableColumn id="8" xr3:uid="{00000000-0010-0000-4200-000008000000}" name="C.j. brutto" dataDxfId="1298" totalsRowDxfId="208" totalsRowCellStyle="Normal"/>
    <tableColumn id="9" xr3:uid="{00000000-0010-0000-4200-000009000000}" name="Wartość brutto" dataDxfId="1297" totalsRowDxfId="207" totalsRowCellStyle="Normal"/>
    <tableColumn id="10" xr3:uid="{00000000-0010-0000-4200-00000A000000}" name="Producent" dataDxfId="1296" totalsRowDxfId="206" totalsRowCellStyle="Normal"/>
    <tableColumn id="11" xr3:uid="{00000000-0010-0000-4200-00000B000000}" name="Kod EAN" dataDxfId="1295" totalsRowDxfId="205" totalsRowCellStyle="Normal"/>
    <tableColumn id="12" xr3:uid="{00000000-0010-0000-4200-00000C000000}" name="Nazwa handlowa, dawka, postać , ilość w opakowaniu" dataDxfId="1294" totalsRowDxfId="204" totalsRowCellStyle="Normal"/>
  </tableColumns>
  <tableStyleInfo name="TableStyleLight1" showFirstColumn="0" showLastColumn="0" showRowStripes="0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3000000}" name="Tabela67" displayName="Tabela67" ref="A13:L19" totalsRowCount="1" headerRowDxfId="1293" dataDxfId="1291" totalsRowDxfId="1289" headerRowBorderDxfId="1292" tableBorderDxfId="1290" totalsRowBorderDxfId="1288">
  <autoFilter ref="A13:L18" xr:uid="{00000000-0009-0000-0100-000043000000}"/>
  <tableColumns count="12">
    <tableColumn id="1" xr3:uid="{00000000-0010-0000-4300-000001000000}" name="L.p." totalsRowLabel="Suma" dataDxfId="1287" totalsRowDxfId="203" totalsRowCellStyle="Normal"/>
    <tableColumn id="2" xr3:uid="{00000000-0010-0000-4300-000002000000}" name="Nazwa, postać, dawka" dataDxfId="1286" totalsRowDxfId="202" totalsRowCellStyle="Normal"/>
    <tableColumn id="3" xr3:uid="{00000000-0010-0000-4300-000003000000}" name="j.m." dataDxfId="1285" totalsRowDxfId="201" totalsRowCellStyle="Normal"/>
    <tableColumn id="4" xr3:uid="{00000000-0010-0000-4300-000004000000}" name="Ilość" dataDxfId="1284" totalsRowDxfId="200" totalsRowCellStyle="Normal"/>
    <tableColumn id="5" xr3:uid="{00000000-0010-0000-4300-000005000000}" name="C.j. netto" dataDxfId="1283" totalsRowDxfId="199" totalsRowCellStyle="Normal"/>
    <tableColumn id="6" xr3:uid="{00000000-0010-0000-4300-000006000000}" name="Wartość netto" dataDxfId="1282" totalsRowDxfId="198" totalsRowCellStyle="Normal"/>
    <tableColumn id="7" xr3:uid="{00000000-0010-0000-4300-000007000000}" name="Stawka podatku VAT" dataDxfId="1281" totalsRowDxfId="197" totalsRowCellStyle="Normal"/>
    <tableColumn id="8" xr3:uid="{00000000-0010-0000-4300-000008000000}" name="C.j. brutto" dataDxfId="1280" totalsRowDxfId="196" totalsRowCellStyle="Normal"/>
    <tableColumn id="9" xr3:uid="{00000000-0010-0000-4300-000009000000}" name="Wartość brutto" dataDxfId="1279" totalsRowDxfId="195" totalsRowCellStyle="Normal"/>
    <tableColumn id="10" xr3:uid="{00000000-0010-0000-4300-00000A000000}" name="Producent" dataDxfId="1278" totalsRowDxfId="194" totalsRowCellStyle="Normal"/>
    <tableColumn id="11" xr3:uid="{00000000-0010-0000-4300-00000B000000}" name="Kod EAN" dataDxfId="1277" totalsRowDxfId="193" totalsRowCellStyle="Normal"/>
    <tableColumn id="12" xr3:uid="{00000000-0010-0000-4300-00000C000000}" name="Nazwa handlowa, dawka, postać , ilość w opakowaniu" dataDxfId="1276" totalsRowDxfId="192" totalsRowCellStyle="Normal"/>
  </tableColumns>
  <tableStyleInfo name="TableStyleLight1" showFirstColumn="0" showLastColumn="0" showRowStripes="0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4000000}" name="Tabela68" displayName="Tabela68" ref="A13:L15" totalsRowCount="1" headerRowDxfId="1275" dataDxfId="1273" totalsRowDxfId="1271" headerRowBorderDxfId="1274" tableBorderDxfId="1272" totalsRowBorderDxfId="1270">
  <autoFilter ref="A13:L14" xr:uid="{00000000-0009-0000-0100-000044000000}"/>
  <tableColumns count="12">
    <tableColumn id="1" xr3:uid="{00000000-0010-0000-4400-000001000000}" name="L.p." totalsRowLabel="Suma" dataDxfId="1269" totalsRowDxfId="191" totalsRowCellStyle="Normal"/>
    <tableColumn id="2" xr3:uid="{00000000-0010-0000-4400-000002000000}" name="Nazwa, postać, dawka" dataDxfId="1268" totalsRowDxfId="190" totalsRowCellStyle="Normal"/>
    <tableColumn id="3" xr3:uid="{00000000-0010-0000-4400-000003000000}" name="j.m." dataDxfId="1267" totalsRowDxfId="189" totalsRowCellStyle="Normal"/>
    <tableColumn id="4" xr3:uid="{00000000-0010-0000-4400-000004000000}" name="Ilość" dataDxfId="1266" totalsRowDxfId="188" totalsRowCellStyle="Normal"/>
    <tableColumn id="5" xr3:uid="{00000000-0010-0000-4400-000005000000}" name="C.j. netto" dataDxfId="1265" totalsRowDxfId="187" totalsRowCellStyle="Normal"/>
    <tableColumn id="6" xr3:uid="{00000000-0010-0000-4400-000006000000}" name="Wartość netto" dataDxfId="1264" totalsRowDxfId="186" totalsRowCellStyle="Normal"/>
    <tableColumn id="7" xr3:uid="{00000000-0010-0000-4400-000007000000}" name="Stawka podatku VAT" dataDxfId="1263" totalsRowDxfId="185" totalsRowCellStyle="Normal"/>
    <tableColumn id="8" xr3:uid="{00000000-0010-0000-4400-000008000000}" name="C.j. brutto" dataDxfId="1262" totalsRowDxfId="184" totalsRowCellStyle="Normal"/>
    <tableColumn id="9" xr3:uid="{00000000-0010-0000-4400-000009000000}" name="Wartość brutto" dataDxfId="1261" totalsRowDxfId="183" totalsRowCellStyle="Normal"/>
    <tableColumn id="10" xr3:uid="{00000000-0010-0000-4400-00000A000000}" name="Producent" dataDxfId="1260" totalsRowDxfId="182" totalsRowCellStyle="Normal"/>
    <tableColumn id="11" xr3:uid="{00000000-0010-0000-4400-00000B000000}" name="Kod EAN" dataDxfId="1259" totalsRowDxfId="181" totalsRowCellStyle="Normal"/>
    <tableColumn id="12" xr3:uid="{00000000-0010-0000-4400-00000C000000}" name="Nazwa handlowa, dawka, postać , ilość w opakowaniu" dataDxfId="1258" totalsRowDxfId="180" totalsRowCellStyle="Normal"/>
  </tableColumns>
  <tableStyleInfo name="TableStyleLight1" showFirstColumn="0" showLastColumn="0" showRowStripes="0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5000000}" name="Tabela69" displayName="Tabela69" ref="A13:L16" totalsRowCount="1" dataDxfId="1256" headerRowBorderDxfId="1257">
  <autoFilter ref="A13:L15" xr:uid="{00000000-0009-0000-0100-000045000000}"/>
  <tableColumns count="12">
    <tableColumn id="1" xr3:uid="{00000000-0010-0000-4500-000001000000}" name="L.p." totalsRowLabel="Suma" dataDxfId="1255" totalsRowDxfId="179" totalsRowCellStyle="Normal"/>
    <tableColumn id="2" xr3:uid="{00000000-0010-0000-4500-000002000000}" name="Nazwa, postać, dawka" dataDxfId="1254" totalsRowDxfId="178" totalsRowCellStyle="Normal"/>
    <tableColumn id="3" xr3:uid="{00000000-0010-0000-4500-000003000000}" name="j.m." dataDxfId="1253" totalsRowDxfId="177" totalsRowCellStyle="Normal"/>
    <tableColumn id="4" xr3:uid="{00000000-0010-0000-4500-000004000000}" name="Ilość" dataDxfId="1252" totalsRowDxfId="176" totalsRowCellStyle="Normal"/>
    <tableColumn id="5" xr3:uid="{00000000-0010-0000-4500-000005000000}" name="C.j. netto" dataDxfId="1251" totalsRowDxfId="175" totalsRowCellStyle="Normal"/>
    <tableColumn id="6" xr3:uid="{00000000-0010-0000-4500-000006000000}" name="Wartość netto" dataDxfId="1250" totalsRowDxfId="174" totalsRowCellStyle="Normal"/>
    <tableColumn id="7" xr3:uid="{00000000-0010-0000-4500-000007000000}" name="Stawka podatku VAT" dataDxfId="1249" totalsRowDxfId="173" totalsRowCellStyle="Normal"/>
    <tableColumn id="8" xr3:uid="{00000000-0010-0000-4500-000008000000}" name="C.j. brutto" dataDxfId="1248" totalsRowDxfId="172" totalsRowCellStyle="Normal"/>
    <tableColumn id="9" xr3:uid="{00000000-0010-0000-4500-000009000000}" name="Wartość brutto" dataDxfId="1247" totalsRowDxfId="171" totalsRowCellStyle="Normal"/>
    <tableColumn id="10" xr3:uid="{00000000-0010-0000-4500-00000A000000}" name="Producent" dataDxfId="1246" totalsRowDxfId="170" totalsRowCellStyle="Normal"/>
    <tableColumn id="11" xr3:uid="{00000000-0010-0000-4500-00000B000000}" name="Kod EAN" dataDxfId="1245" totalsRowDxfId="169" totalsRowCellStyle="Normal"/>
    <tableColumn id="12" xr3:uid="{00000000-0010-0000-4500-00000C000000}" name="Nazwa handlowa, dawka, postać , ilość w opakowaniu" dataDxfId="1244" totalsRowDxfId="168" totalsRowCellStyle="Normal"/>
  </tableColumns>
  <tableStyleInfo name="TableStyleLight1" showFirstColumn="0" showLastColumn="0" showRowStripes="0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6000000}" name="Tabela70" displayName="Tabela70" ref="A13:L15" totalsRowCount="1" headerRowDxfId="1243" dataDxfId="1241" totalsRowDxfId="1239" headerRowBorderDxfId="1242" tableBorderDxfId="1240" totalsRowBorderDxfId="1238">
  <autoFilter ref="A13:L14" xr:uid="{00000000-0009-0000-0100-000046000000}"/>
  <tableColumns count="12">
    <tableColumn id="1" xr3:uid="{00000000-0010-0000-4600-000001000000}" name="L.p." totalsRowLabel="Suma" dataDxfId="1237" totalsRowDxfId="167" totalsRowCellStyle="Normal"/>
    <tableColumn id="2" xr3:uid="{00000000-0010-0000-4600-000002000000}" name="Nazwa, postać, dawka" dataDxfId="1236" totalsRowDxfId="166" totalsRowCellStyle="Normal"/>
    <tableColumn id="3" xr3:uid="{00000000-0010-0000-4600-000003000000}" name="j.m." dataDxfId="1235" totalsRowDxfId="165" totalsRowCellStyle="Normal"/>
    <tableColumn id="4" xr3:uid="{00000000-0010-0000-4600-000004000000}" name="Ilość" dataDxfId="1234" totalsRowDxfId="164" totalsRowCellStyle="Normal"/>
    <tableColumn id="5" xr3:uid="{00000000-0010-0000-4600-000005000000}" name="C.j. netto" dataDxfId="1233" totalsRowDxfId="163" totalsRowCellStyle="Normal"/>
    <tableColumn id="6" xr3:uid="{00000000-0010-0000-4600-000006000000}" name="Wartość netto" dataDxfId="1232" totalsRowDxfId="162" totalsRowCellStyle="Normal"/>
    <tableColumn id="7" xr3:uid="{00000000-0010-0000-4600-000007000000}" name="Stawka podatku VAT" dataDxfId="1231" totalsRowDxfId="161" totalsRowCellStyle="Normal"/>
    <tableColumn id="8" xr3:uid="{00000000-0010-0000-4600-000008000000}" name="C.j. brutto" dataDxfId="1230" totalsRowDxfId="160" totalsRowCellStyle="Normal"/>
    <tableColumn id="9" xr3:uid="{00000000-0010-0000-4600-000009000000}" name="Wartość brutto" dataDxfId="1229" totalsRowDxfId="159" totalsRowCellStyle="Normal"/>
    <tableColumn id="10" xr3:uid="{00000000-0010-0000-4600-00000A000000}" name="Producent" dataDxfId="1228" totalsRowDxfId="158" totalsRowCellStyle="Normal"/>
    <tableColumn id="11" xr3:uid="{00000000-0010-0000-4600-00000B000000}" name="Kod EAN" dataDxfId="1227" totalsRowDxfId="157" totalsRowCellStyle="Normal"/>
    <tableColumn id="12" xr3:uid="{00000000-0010-0000-4600-00000C000000}" name="Nazwa handlowa, dawka, postać , ilość w opakowaniu" dataDxfId="1226" totalsRowDxfId="156" totalsRowCellStyle="Normal"/>
  </tableColumns>
  <tableStyleInfo name="TableStyleLight1" showFirstColumn="0" showLastColumn="0" showRowStripes="0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7000000}" name="Tabela71" displayName="Tabela71" ref="A13:L15" totalsRowCount="1" headerRowDxfId="1225" dataDxfId="1223" totalsRowDxfId="1221" headerRowBorderDxfId="1224" tableBorderDxfId="1222" totalsRowBorderDxfId="1220">
  <autoFilter ref="A13:L14" xr:uid="{00000000-0009-0000-0100-000047000000}"/>
  <tableColumns count="12">
    <tableColumn id="1" xr3:uid="{00000000-0010-0000-4700-000001000000}" name="L.p." totalsRowLabel="Suma" dataDxfId="1219" totalsRowDxfId="155" totalsRowCellStyle="Normal"/>
    <tableColumn id="2" xr3:uid="{00000000-0010-0000-4700-000002000000}" name="Nazwa, postać, dawka" dataDxfId="1218" totalsRowDxfId="154" totalsRowCellStyle="Normal"/>
    <tableColumn id="3" xr3:uid="{00000000-0010-0000-4700-000003000000}" name="j.m." dataDxfId="1217" totalsRowDxfId="153" totalsRowCellStyle="Normal"/>
    <tableColumn id="4" xr3:uid="{00000000-0010-0000-4700-000004000000}" name="Ilość" dataDxfId="1216" totalsRowDxfId="152" totalsRowCellStyle="Normal"/>
    <tableColumn id="5" xr3:uid="{00000000-0010-0000-4700-000005000000}" name="C.j. netto" dataDxfId="1215" totalsRowDxfId="151" totalsRowCellStyle="Normal"/>
    <tableColumn id="6" xr3:uid="{00000000-0010-0000-4700-000006000000}" name="Wartość netto" dataDxfId="1214" totalsRowDxfId="150" totalsRowCellStyle="Normal"/>
    <tableColumn id="7" xr3:uid="{00000000-0010-0000-4700-000007000000}" name="Stawka podatku VAT" dataDxfId="1213" totalsRowDxfId="149" totalsRowCellStyle="Normal"/>
    <tableColumn id="8" xr3:uid="{00000000-0010-0000-4700-000008000000}" name="C.j. brutto" dataDxfId="1212" totalsRowDxfId="148" totalsRowCellStyle="Normal"/>
    <tableColumn id="9" xr3:uid="{00000000-0010-0000-4700-000009000000}" name="Wartość brutto" dataDxfId="1211" totalsRowDxfId="147" totalsRowCellStyle="Normal"/>
    <tableColumn id="10" xr3:uid="{00000000-0010-0000-4700-00000A000000}" name="Producent" dataDxfId="1210" totalsRowDxfId="146" totalsRowCellStyle="Normal"/>
    <tableColumn id="11" xr3:uid="{00000000-0010-0000-4700-00000B000000}" name="Kod EAN" dataDxfId="1209" totalsRowDxfId="145" totalsRowCellStyle="Normal"/>
    <tableColumn id="12" xr3:uid="{00000000-0010-0000-4700-00000C000000}" name="Nazwa handlowa, dawka, postać , ilość w opakowaniu" dataDxfId="1208" totalsRowDxfId="144" totalsRowCellStyle="Normal"/>
  </tableColumns>
  <tableStyleInfo name="TableStyleLight1" showFirstColumn="0" showLastColumn="0" showRowStripes="0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8000000}" name="Tabela72" displayName="Tabela72" ref="A13:L15" totalsRowCount="1" headerRowDxfId="1207" dataDxfId="1205" totalsRowDxfId="1203" headerRowBorderDxfId="1206" tableBorderDxfId="1204" totalsRowBorderDxfId="1202">
  <autoFilter ref="A13:L14" xr:uid="{00000000-0009-0000-0100-000048000000}"/>
  <tableColumns count="12">
    <tableColumn id="1" xr3:uid="{00000000-0010-0000-4800-000001000000}" name="L.p." totalsRowLabel="Suma" dataDxfId="1201" totalsRowDxfId="143" totalsRowCellStyle="Normal"/>
    <tableColumn id="2" xr3:uid="{00000000-0010-0000-4800-000002000000}" name="Nazwa, postać, dawka" dataDxfId="1200" totalsRowDxfId="142" totalsRowCellStyle="Normal"/>
    <tableColumn id="3" xr3:uid="{00000000-0010-0000-4800-000003000000}" name="j.m." dataDxfId="1199" totalsRowDxfId="141" totalsRowCellStyle="Normal"/>
    <tableColumn id="4" xr3:uid="{00000000-0010-0000-4800-000004000000}" name="Ilość" dataDxfId="1198" totalsRowDxfId="140" totalsRowCellStyle="Normal"/>
    <tableColumn id="5" xr3:uid="{00000000-0010-0000-4800-000005000000}" name="C.j. netto" dataDxfId="1197" totalsRowDxfId="139" totalsRowCellStyle="Normal"/>
    <tableColumn id="6" xr3:uid="{00000000-0010-0000-4800-000006000000}" name="Wartość netto" dataDxfId="1196" totalsRowDxfId="138" totalsRowCellStyle="Normal"/>
    <tableColumn id="7" xr3:uid="{00000000-0010-0000-4800-000007000000}" name="Stawka podatku VAT" dataDxfId="1195" totalsRowDxfId="137" totalsRowCellStyle="Normal"/>
    <tableColumn id="8" xr3:uid="{00000000-0010-0000-4800-000008000000}" name="C.j. brutto" dataDxfId="1194" totalsRowDxfId="136" totalsRowCellStyle="Normal"/>
    <tableColumn id="9" xr3:uid="{00000000-0010-0000-4800-000009000000}" name="Wartość brutto" dataDxfId="1193" totalsRowDxfId="135" totalsRowCellStyle="Normal"/>
    <tableColumn id="10" xr3:uid="{00000000-0010-0000-4800-00000A000000}" name="Producent" dataDxfId="1192" totalsRowDxfId="134" totalsRowCellStyle="Normal"/>
    <tableColumn id="11" xr3:uid="{00000000-0010-0000-4800-00000B000000}" name="Kod EAN" dataDxfId="1191" totalsRowDxfId="133" totalsRowCellStyle="Normal"/>
    <tableColumn id="12" xr3:uid="{00000000-0010-0000-4800-00000C000000}" name="Nazwa handlowa, dawka, postać , ilość w opakowaniu" dataDxfId="1190" totalsRowDxfId="132" totalsRowCellStyle="Normal"/>
  </tableColumns>
  <tableStyleInfo name="TableStyleLight1" showFirstColumn="0" showLastColumn="0" showRowStripes="0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9000000}" name="Tabela73" displayName="Tabela73" ref="A13:L15" totalsRowCount="1" headerRowDxfId="1189" dataDxfId="1187" totalsRowDxfId="1185" headerRowBorderDxfId="1188" tableBorderDxfId="1186" totalsRowBorderDxfId="1184">
  <autoFilter ref="A13:L14" xr:uid="{00000000-0009-0000-0100-000049000000}"/>
  <tableColumns count="12">
    <tableColumn id="1" xr3:uid="{00000000-0010-0000-4900-000001000000}" name="L.p." totalsRowLabel="Suma" dataDxfId="1183" totalsRowDxfId="131" totalsRowCellStyle="Normal"/>
    <tableColumn id="2" xr3:uid="{00000000-0010-0000-4900-000002000000}" name="Nazwa, postać, dawka" dataDxfId="1182" totalsRowDxfId="130" totalsRowCellStyle="Normal"/>
    <tableColumn id="3" xr3:uid="{00000000-0010-0000-4900-000003000000}" name="j.m." dataDxfId="1181" totalsRowDxfId="129" totalsRowCellStyle="Normal"/>
    <tableColumn id="4" xr3:uid="{00000000-0010-0000-4900-000004000000}" name="Ilość" dataDxfId="1180" totalsRowDxfId="128" totalsRowCellStyle="Normal"/>
    <tableColumn id="5" xr3:uid="{00000000-0010-0000-4900-000005000000}" name="C.j. netto" dataDxfId="1179" totalsRowDxfId="127" totalsRowCellStyle="Normal"/>
    <tableColumn id="6" xr3:uid="{00000000-0010-0000-4900-000006000000}" name="Wartość netto" dataDxfId="1178" totalsRowDxfId="126" totalsRowCellStyle="Normal"/>
    <tableColumn id="7" xr3:uid="{00000000-0010-0000-4900-000007000000}" name="Stawka podatku VAT" dataDxfId="1177" totalsRowDxfId="125" totalsRowCellStyle="Normal"/>
    <tableColumn id="8" xr3:uid="{00000000-0010-0000-4900-000008000000}" name="C.j. brutto" dataDxfId="1176" totalsRowDxfId="124" totalsRowCellStyle="Normal"/>
    <tableColumn id="9" xr3:uid="{00000000-0010-0000-4900-000009000000}" name="Wartość brutto" dataDxfId="1175" totalsRowDxfId="123" totalsRowCellStyle="Normal"/>
    <tableColumn id="10" xr3:uid="{00000000-0010-0000-4900-00000A000000}" name="Producent" dataDxfId="1174" totalsRowDxfId="122" totalsRowCellStyle="Normal"/>
    <tableColumn id="11" xr3:uid="{00000000-0010-0000-4900-00000B000000}" name="Kod EAN" dataDxfId="1173" totalsRowDxfId="121" totalsRowCellStyle="Normal"/>
    <tableColumn id="12" xr3:uid="{00000000-0010-0000-4900-00000C000000}" name="Nazwa handlowa, dawka, postać , ilość w opakowaniu" dataDxfId="1172" totalsRowDxfId="120" totalsRowCellStyle="Normal"/>
  </tableColumns>
  <tableStyleInfo name="TableStyleLight1" showFirstColumn="0" showLastColumn="0" showRowStripes="0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A000000}" name="Tabela74" displayName="Tabela74" ref="A13:L17" totalsRowCount="1" dataDxfId="1170" headerRowBorderDxfId="1171">
  <autoFilter ref="A13:L16" xr:uid="{00000000-0009-0000-0100-00004A000000}"/>
  <tableColumns count="12">
    <tableColumn id="1" xr3:uid="{00000000-0010-0000-4A00-000001000000}" name="L.p." totalsRowLabel="Suma" dataDxfId="1169" totalsRowDxfId="119" totalsRowCellStyle="Normal"/>
    <tableColumn id="2" xr3:uid="{00000000-0010-0000-4A00-000002000000}" name="Nazwa, postać, dawka" dataDxfId="1168" totalsRowDxfId="118" totalsRowCellStyle="Normal"/>
    <tableColumn id="3" xr3:uid="{00000000-0010-0000-4A00-000003000000}" name="j.m." dataDxfId="1167" totalsRowDxfId="117" totalsRowCellStyle="Normal"/>
    <tableColumn id="4" xr3:uid="{00000000-0010-0000-4A00-000004000000}" name="Ilość" dataDxfId="1166" totalsRowDxfId="116" totalsRowCellStyle="Normal"/>
    <tableColumn id="5" xr3:uid="{00000000-0010-0000-4A00-000005000000}" name="C.j. netto" dataDxfId="1165" totalsRowDxfId="115" totalsRowCellStyle="Normal"/>
    <tableColumn id="6" xr3:uid="{00000000-0010-0000-4A00-000006000000}" name="Wartość netto" dataDxfId="1164" totalsRowDxfId="114" totalsRowCellStyle="Normal"/>
    <tableColumn id="7" xr3:uid="{00000000-0010-0000-4A00-000007000000}" name="Stawka podatku VAT" dataDxfId="1163" totalsRowDxfId="113" totalsRowCellStyle="Normal"/>
    <tableColumn id="8" xr3:uid="{00000000-0010-0000-4A00-000008000000}" name="C.j. brutto" dataDxfId="1162" totalsRowDxfId="112" totalsRowCellStyle="Normal"/>
    <tableColumn id="9" xr3:uid="{00000000-0010-0000-4A00-000009000000}" name="Wartość brutto" dataDxfId="1161" totalsRowDxfId="111" totalsRowCellStyle="Normal"/>
    <tableColumn id="10" xr3:uid="{00000000-0010-0000-4A00-00000A000000}" name="Producent" dataDxfId="1160" totalsRowDxfId="110" totalsRowCellStyle="Normal"/>
    <tableColumn id="11" xr3:uid="{00000000-0010-0000-4A00-00000B000000}" name="Kod EAN" dataDxfId="1159" totalsRowDxfId="109" totalsRowCellStyle="Normal"/>
    <tableColumn id="12" xr3:uid="{00000000-0010-0000-4A00-00000C000000}" name="Nazwa handlowa, dawka, postać , ilość w opakowaniu" dataDxfId="1158" totalsRowDxfId="108" totalsRowCellStyle="Normal"/>
  </tableColumns>
  <tableStyleInfo name="TableStyleLight1" showFirstColumn="0" showLastColumn="0" showRowStripes="0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B000000}" name="Tabela75" displayName="Tabela75" ref="A13:L20" totalsRowCount="1" headerRowDxfId="1157" dataDxfId="1155" totalsRowDxfId="1153" headerRowBorderDxfId="1156" tableBorderDxfId="1154" totalsRowBorderDxfId="1152">
  <autoFilter ref="A13:L19" xr:uid="{00000000-0009-0000-0100-00004B000000}"/>
  <tableColumns count="12">
    <tableColumn id="1" xr3:uid="{00000000-0010-0000-4B00-000001000000}" name="L.p." totalsRowLabel="Suma" dataDxfId="1151" totalsRowDxfId="107" totalsRowCellStyle="Normal"/>
    <tableColumn id="2" xr3:uid="{00000000-0010-0000-4B00-000002000000}" name="Nazwa, postać, dawka" dataDxfId="1150" totalsRowDxfId="106" totalsRowCellStyle="Normal"/>
    <tableColumn id="3" xr3:uid="{00000000-0010-0000-4B00-000003000000}" name="j.m." dataDxfId="1149" totalsRowDxfId="105" totalsRowCellStyle="Normal"/>
    <tableColumn id="4" xr3:uid="{00000000-0010-0000-4B00-000004000000}" name="Ilość" dataDxfId="1148" totalsRowDxfId="104" totalsRowCellStyle="Normal"/>
    <tableColumn id="5" xr3:uid="{00000000-0010-0000-4B00-000005000000}" name="C.j. netto" dataDxfId="1147" totalsRowDxfId="103" totalsRowCellStyle="Normal"/>
    <tableColumn id="6" xr3:uid="{00000000-0010-0000-4B00-000006000000}" name="Wartość netto" dataDxfId="1146" totalsRowDxfId="102" totalsRowCellStyle="Normal"/>
    <tableColumn id="7" xr3:uid="{00000000-0010-0000-4B00-000007000000}" name="Stawka podatku VAT" dataDxfId="1145" totalsRowDxfId="101" totalsRowCellStyle="Normal"/>
    <tableColumn id="8" xr3:uid="{00000000-0010-0000-4B00-000008000000}" name="C.j. brutto" dataDxfId="1144" totalsRowDxfId="100" totalsRowCellStyle="Normal"/>
    <tableColumn id="9" xr3:uid="{00000000-0010-0000-4B00-000009000000}" name="Wartość brutto" dataDxfId="1143" totalsRowDxfId="99" totalsRowCellStyle="Normal"/>
    <tableColumn id="10" xr3:uid="{00000000-0010-0000-4B00-00000A000000}" name="Producent" dataDxfId="1142" totalsRowDxfId="98" totalsRowCellStyle="Normal"/>
    <tableColumn id="11" xr3:uid="{00000000-0010-0000-4B00-00000B000000}" name="Kod EAN" dataDxfId="1141" totalsRowDxfId="97" totalsRowCellStyle="Normal"/>
    <tableColumn id="12" xr3:uid="{00000000-0010-0000-4B00-00000C000000}" name="Nazwa handlowa, dawka, postać , ilość w opakowaniu" dataDxfId="1140" totalsRowDxfId="96" totalsRowCellStyle="Normal"/>
  </tableColumns>
  <tableStyleInfo name="TableStyleLight1" showFirstColumn="0" showLastColumn="0" showRowStripes="0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C000000}" name="Tabela76" displayName="Tabela76" ref="A13:L30" totalsRowCount="1" headerRowDxfId="1139" dataDxfId="1137" totalsRowDxfId="1135" headerRowBorderDxfId="1138" tableBorderDxfId="1136" totalsRowBorderDxfId="1134">
  <autoFilter ref="A13:L29" xr:uid="{00000000-0009-0000-0100-00004C000000}"/>
  <tableColumns count="12">
    <tableColumn id="1" xr3:uid="{00000000-0010-0000-4C00-000001000000}" name="L.p." totalsRowLabel="Suma" dataDxfId="1133" totalsRowDxfId="95" totalsRowCellStyle="Normal"/>
    <tableColumn id="2" xr3:uid="{00000000-0010-0000-4C00-000002000000}" name="Nazwa, postać, dawka" dataDxfId="1132" totalsRowDxfId="94" totalsRowCellStyle="Normal"/>
    <tableColumn id="3" xr3:uid="{00000000-0010-0000-4C00-000003000000}" name="j.m." dataDxfId="1131" totalsRowDxfId="93" totalsRowCellStyle="Normal"/>
    <tableColumn id="4" xr3:uid="{00000000-0010-0000-4C00-000004000000}" name="Ilość" dataDxfId="1130" totalsRowDxfId="92" totalsRowCellStyle="Normal"/>
    <tableColumn id="5" xr3:uid="{00000000-0010-0000-4C00-000005000000}" name="C.j. netto" dataDxfId="1129" totalsRowDxfId="91" totalsRowCellStyle="Normal"/>
    <tableColumn id="6" xr3:uid="{00000000-0010-0000-4C00-000006000000}" name="Wartość netto" dataDxfId="1128" totalsRowDxfId="90" totalsRowCellStyle="Normal"/>
    <tableColumn id="7" xr3:uid="{00000000-0010-0000-4C00-000007000000}" name="Stawka podatku VAT" dataDxfId="1127" totalsRowDxfId="89" totalsRowCellStyle="Normal"/>
    <tableColumn id="8" xr3:uid="{00000000-0010-0000-4C00-000008000000}" name="C.j. brutto" dataDxfId="1126" totalsRowDxfId="88" totalsRowCellStyle="Normal"/>
    <tableColumn id="9" xr3:uid="{00000000-0010-0000-4C00-000009000000}" name="Wartość brutto" dataDxfId="1125" totalsRowDxfId="87" totalsRowCellStyle="Normal"/>
    <tableColumn id="10" xr3:uid="{00000000-0010-0000-4C00-00000A000000}" name="Producent" dataDxfId="1124" totalsRowDxfId="86" totalsRowCellStyle="Normal"/>
    <tableColumn id="11" xr3:uid="{00000000-0010-0000-4C00-00000B000000}" name="Kod EAN" dataDxfId="1123" totalsRowDxfId="85" totalsRowCellStyle="Normal"/>
    <tableColumn id="12" xr3:uid="{00000000-0010-0000-4C00-00000C000000}" name="Nazwa handlowa, dawka, postać , ilość w opakowaniu" dataDxfId="1122" totalsRowDxfId="84" totalsRowCellStyle="Normal"/>
  </tableColumns>
  <tableStyleInfo name="TableStyleLight1" showFirstColumn="0" showLastColumn="0" showRowStripes="0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D000000}" name="Tabela77" displayName="Tabela77" ref="A13:L15" totalsRowCount="1" headerRowDxfId="1121" dataDxfId="1119" totalsRowDxfId="1117" headerRowBorderDxfId="1120" tableBorderDxfId="1118" totalsRowBorderDxfId="1116">
  <autoFilter ref="A13:L14" xr:uid="{00000000-0009-0000-0100-00004D000000}"/>
  <tableColumns count="12">
    <tableColumn id="1" xr3:uid="{00000000-0010-0000-4D00-000001000000}" name="L.p." totalsRowLabel="Suma" dataDxfId="1115" totalsRowDxfId="83" totalsRowCellStyle="Normal"/>
    <tableColumn id="2" xr3:uid="{00000000-0010-0000-4D00-000002000000}" name="Nazwa, postać, dawka" dataDxfId="1114" totalsRowDxfId="82" totalsRowCellStyle="Normal"/>
    <tableColumn id="3" xr3:uid="{00000000-0010-0000-4D00-000003000000}" name="j.m." dataDxfId="1113" totalsRowDxfId="81" totalsRowCellStyle="Normal"/>
    <tableColumn id="4" xr3:uid="{00000000-0010-0000-4D00-000004000000}" name="Ilość" dataDxfId="1112" totalsRowDxfId="80" totalsRowCellStyle="Normal"/>
    <tableColumn id="5" xr3:uid="{00000000-0010-0000-4D00-000005000000}" name="C.j. netto" dataDxfId="1111" totalsRowDxfId="79" totalsRowCellStyle="Normal"/>
    <tableColumn id="6" xr3:uid="{00000000-0010-0000-4D00-000006000000}" name="Wartość netto" dataDxfId="1110" totalsRowDxfId="78" totalsRowCellStyle="Normal"/>
    <tableColumn id="7" xr3:uid="{00000000-0010-0000-4D00-000007000000}" name="Stawka podatku VAT" dataDxfId="1109" totalsRowDxfId="77" totalsRowCellStyle="Normal"/>
    <tableColumn id="8" xr3:uid="{00000000-0010-0000-4D00-000008000000}" name="C.j. brutto" dataDxfId="1108" totalsRowDxfId="76" totalsRowCellStyle="Normal"/>
    <tableColumn id="9" xr3:uid="{00000000-0010-0000-4D00-000009000000}" name="Wartość brutto" dataDxfId="1107" totalsRowDxfId="75" totalsRowCellStyle="Normal"/>
    <tableColumn id="10" xr3:uid="{00000000-0010-0000-4D00-00000A000000}" name="Producent" dataDxfId="1106" totalsRowDxfId="74" totalsRowCellStyle="Normal"/>
    <tableColumn id="11" xr3:uid="{00000000-0010-0000-4D00-00000B000000}" name="Kod EAN" dataDxfId="1105" totalsRowDxfId="73" totalsRowCellStyle="Normal"/>
    <tableColumn id="12" xr3:uid="{00000000-0010-0000-4D00-00000C000000}" name="Nazwa handlowa, dawka, postać , ilość w opakowaniu" dataDxfId="1104" totalsRowDxfId="72" totalsRowCellStyle="Normal"/>
  </tableColumns>
  <tableStyleInfo name="TableStyleLight1" showFirstColumn="0" showLastColumn="0" showRowStripes="0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E000000}" name="Tabela78" displayName="Tabela78" ref="A13:L15" totalsRowCount="1" headerRowDxfId="1103" dataDxfId="1101" totalsRowDxfId="1099" headerRowBorderDxfId="1102" tableBorderDxfId="1100" totalsRowBorderDxfId="1098">
  <autoFilter ref="A13:L14" xr:uid="{00000000-0009-0000-0100-00004E000000}"/>
  <tableColumns count="12">
    <tableColumn id="1" xr3:uid="{00000000-0010-0000-4E00-000001000000}" name="L.p." totalsRowLabel="Suma" dataDxfId="1097" totalsRowDxfId="71" totalsRowCellStyle="Normal"/>
    <tableColumn id="2" xr3:uid="{00000000-0010-0000-4E00-000002000000}" name="Nazwa, postać, dawka" dataDxfId="1096" totalsRowDxfId="70" totalsRowCellStyle="Normal"/>
    <tableColumn id="3" xr3:uid="{00000000-0010-0000-4E00-000003000000}" name="j.m." dataDxfId="1095" totalsRowDxfId="69" totalsRowCellStyle="Normal"/>
    <tableColumn id="4" xr3:uid="{00000000-0010-0000-4E00-000004000000}" name="Ilość" dataDxfId="1094" totalsRowDxfId="68" totalsRowCellStyle="Normal"/>
    <tableColumn id="5" xr3:uid="{00000000-0010-0000-4E00-000005000000}" name="C.j. netto" dataDxfId="1093" totalsRowDxfId="67" totalsRowCellStyle="Normal"/>
    <tableColumn id="6" xr3:uid="{00000000-0010-0000-4E00-000006000000}" name="Wartość netto" dataDxfId="1092" totalsRowDxfId="66" totalsRowCellStyle="Normal"/>
    <tableColumn id="7" xr3:uid="{00000000-0010-0000-4E00-000007000000}" name="Stawka podatku VAT" dataDxfId="1091" totalsRowDxfId="65" totalsRowCellStyle="Normal"/>
    <tableColumn id="8" xr3:uid="{00000000-0010-0000-4E00-000008000000}" name="C.j. brutto" dataDxfId="1090" totalsRowDxfId="64" totalsRowCellStyle="Normal"/>
    <tableColumn id="9" xr3:uid="{00000000-0010-0000-4E00-000009000000}" name="Wartość brutto" dataDxfId="1089" totalsRowDxfId="63" totalsRowCellStyle="Normal"/>
    <tableColumn id="10" xr3:uid="{00000000-0010-0000-4E00-00000A000000}" name="Producent" dataDxfId="1088" totalsRowDxfId="62" totalsRowCellStyle="Normal"/>
    <tableColumn id="11" xr3:uid="{00000000-0010-0000-4E00-00000B000000}" name="Kod EAN" dataDxfId="1087" totalsRowDxfId="61" totalsRowCellStyle="Normal"/>
    <tableColumn id="12" xr3:uid="{00000000-0010-0000-4E00-00000C000000}" name="Nazwa handlowa, dawka, postać , ilość w opakowaniu" dataDxfId="1086" totalsRowDxfId="60" totalsRowCellStyle="Normal"/>
  </tableColumns>
  <tableStyleInfo name="TableStyleLight1" showFirstColumn="0" showLastColumn="0" showRowStripes="0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F000000}" name="Tabela79" displayName="Tabela79" ref="A13:L15" totalsRowCount="1" headerRowDxfId="1085" dataDxfId="1083" totalsRowDxfId="1081" headerRowBorderDxfId="1084" tableBorderDxfId="1082" totalsRowBorderDxfId="1080">
  <autoFilter ref="A13:L14" xr:uid="{00000000-0009-0000-0100-00004F000000}"/>
  <tableColumns count="12">
    <tableColumn id="1" xr3:uid="{00000000-0010-0000-4F00-000001000000}" name="L.p." totalsRowLabel="Suma" dataDxfId="1079" totalsRowDxfId="59" totalsRowCellStyle="Normal"/>
    <tableColumn id="2" xr3:uid="{00000000-0010-0000-4F00-000002000000}" name="Nazwa, postać, dawka" dataDxfId="1078" totalsRowDxfId="58" totalsRowCellStyle="Normal"/>
    <tableColumn id="3" xr3:uid="{00000000-0010-0000-4F00-000003000000}" name="j.m." dataDxfId="1077" totalsRowDxfId="57" totalsRowCellStyle="Normal"/>
    <tableColumn id="4" xr3:uid="{00000000-0010-0000-4F00-000004000000}" name="Ilość" dataDxfId="1076" totalsRowDxfId="56" totalsRowCellStyle="Normal"/>
    <tableColumn id="5" xr3:uid="{00000000-0010-0000-4F00-000005000000}" name="C.j. netto" dataDxfId="1075" totalsRowDxfId="55" totalsRowCellStyle="Normal"/>
    <tableColumn id="6" xr3:uid="{00000000-0010-0000-4F00-000006000000}" name="Wartość netto" dataDxfId="1074" totalsRowDxfId="54" totalsRowCellStyle="Normal"/>
    <tableColumn id="7" xr3:uid="{00000000-0010-0000-4F00-000007000000}" name="Stawka podatku VAT" dataDxfId="1073" totalsRowDxfId="53" totalsRowCellStyle="Normal"/>
    <tableColumn id="8" xr3:uid="{00000000-0010-0000-4F00-000008000000}" name="C.j. brutto" dataDxfId="1072" totalsRowDxfId="52" totalsRowCellStyle="Normal"/>
    <tableColumn id="9" xr3:uid="{00000000-0010-0000-4F00-000009000000}" name="Wartość brutto" dataDxfId="1071" totalsRowDxfId="51" totalsRowCellStyle="Normal"/>
    <tableColumn id="10" xr3:uid="{00000000-0010-0000-4F00-00000A000000}" name="Producent" dataDxfId="1070" totalsRowDxfId="50" totalsRowCellStyle="Normal"/>
    <tableColumn id="11" xr3:uid="{00000000-0010-0000-4F00-00000B000000}" name="Kod EAN" dataDxfId="1069" totalsRowDxfId="49" totalsRowCellStyle="Normal"/>
    <tableColumn id="12" xr3:uid="{00000000-0010-0000-4F00-00000C000000}" name="Nazwa handlowa, dawka, postać , ilość w opakowaniu" dataDxfId="1068" totalsRowDxfId="48" totalsRowCellStyle="Normal"/>
  </tableColumns>
  <tableStyleInfo name="TableStyleLight1" showFirstColumn="0" showLastColumn="0" showRowStripes="0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50000000}" name="Tabela80" displayName="Tabela80" ref="A13:L15" totalsRowCount="1" headerRowDxfId="1067" dataDxfId="1065" totalsRowDxfId="1063" headerRowBorderDxfId="1066" tableBorderDxfId="1064" totalsRowBorderDxfId="1062">
  <autoFilter ref="A13:L14" xr:uid="{00000000-0009-0000-0100-000050000000}"/>
  <tableColumns count="12">
    <tableColumn id="1" xr3:uid="{00000000-0010-0000-5000-000001000000}" name="L.p." totalsRowLabel="Suma" dataDxfId="1061" totalsRowDxfId="47" totalsRowCellStyle="Normal"/>
    <tableColumn id="2" xr3:uid="{00000000-0010-0000-5000-000002000000}" name="Nazwa, postać, dawka" dataDxfId="1060" totalsRowDxfId="46" totalsRowCellStyle="Normal"/>
    <tableColumn id="3" xr3:uid="{00000000-0010-0000-5000-000003000000}" name="j.m." dataDxfId="1059" totalsRowDxfId="45" totalsRowCellStyle="Normal"/>
    <tableColumn id="4" xr3:uid="{00000000-0010-0000-5000-000004000000}" name="Ilość" dataDxfId="1058" totalsRowDxfId="44" totalsRowCellStyle="Normal"/>
    <tableColumn id="5" xr3:uid="{00000000-0010-0000-5000-000005000000}" name="C.j. netto" dataDxfId="1057" totalsRowDxfId="43" totalsRowCellStyle="Normal"/>
    <tableColumn id="6" xr3:uid="{00000000-0010-0000-5000-000006000000}" name="Wartość netto" dataDxfId="1056" totalsRowDxfId="42" totalsRowCellStyle="Normal"/>
    <tableColumn id="7" xr3:uid="{00000000-0010-0000-5000-000007000000}" name="Stawka podatku VAT" dataDxfId="1055" totalsRowDxfId="41" totalsRowCellStyle="Normal"/>
    <tableColumn id="8" xr3:uid="{00000000-0010-0000-5000-000008000000}" name="C.j. brutto" dataDxfId="1054" totalsRowDxfId="40" totalsRowCellStyle="Normal"/>
    <tableColumn id="9" xr3:uid="{00000000-0010-0000-5000-000009000000}" name="Wartość brutto" dataDxfId="1053" totalsRowDxfId="39" totalsRowCellStyle="Normal"/>
    <tableColumn id="10" xr3:uid="{00000000-0010-0000-5000-00000A000000}" name="Producent" dataDxfId="1052" totalsRowDxfId="38" totalsRowCellStyle="Normal"/>
    <tableColumn id="11" xr3:uid="{00000000-0010-0000-5000-00000B000000}" name="Kod EAN" dataDxfId="1051" totalsRowDxfId="37" totalsRowCellStyle="Normal"/>
    <tableColumn id="12" xr3:uid="{00000000-0010-0000-5000-00000C000000}" name="Nazwa handlowa, dawka, postać , ilość w opakowaniu" dataDxfId="1050" totalsRowDxfId="36" totalsRowCellStyle="Normal"/>
  </tableColumns>
  <tableStyleInfo name="TableStyleLight1" showFirstColumn="0" showLastColumn="0" showRowStripes="0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1000000}" name="Tabela81" displayName="Tabela81" ref="A13:L17" totalsRowCount="1" headerRowDxfId="1049" dataDxfId="1047" totalsRowDxfId="1045" headerRowBorderDxfId="1048" tableBorderDxfId="1046" totalsRowBorderDxfId="1044">
  <autoFilter ref="A13:L16" xr:uid="{00000000-0009-0000-0100-000051000000}"/>
  <tableColumns count="12">
    <tableColumn id="1" xr3:uid="{00000000-0010-0000-5100-000001000000}" name="L.p." totalsRowLabel="Suma" dataDxfId="1043" totalsRowDxfId="35" totalsRowCellStyle="Normal"/>
    <tableColumn id="2" xr3:uid="{00000000-0010-0000-5100-000002000000}" name="Nazwa, postać, dawka" dataDxfId="1042" totalsRowDxfId="34" totalsRowCellStyle="Normal"/>
    <tableColumn id="3" xr3:uid="{00000000-0010-0000-5100-000003000000}" name="j.m." dataDxfId="1041" totalsRowDxfId="33" totalsRowCellStyle="Normal"/>
    <tableColumn id="4" xr3:uid="{00000000-0010-0000-5100-000004000000}" name="Ilość" dataDxfId="1040" totalsRowDxfId="32" totalsRowCellStyle="Normal"/>
    <tableColumn id="5" xr3:uid="{00000000-0010-0000-5100-000005000000}" name="C.j. netto" dataDxfId="1039" totalsRowDxfId="31" totalsRowCellStyle="Normal"/>
    <tableColumn id="6" xr3:uid="{00000000-0010-0000-5100-000006000000}" name="Wartość netto" dataDxfId="1038" totalsRowDxfId="30" totalsRowCellStyle="Normal"/>
    <tableColumn id="7" xr3:uid="{00000000-0010-0000-5100-000007000000}" name="Stawka podatku VAT" dataDxfId="1037" totalsRowDxfId="29" totalsRowCellStyle="Normal"/>
    <tableColumn id="8" xr3:uid="{00000000-0010-0000-5100-000008000000}" name="C.j. brutto" dataDxfId="1036" totalsRowDxfId="28" totalsRowCellStyle="Normal"/>
    <tableColumn id="9" xr3:uid="{00000000-0010-0000-5100-000009000000}" name="Wartość brutto" dataDxfId="1035" totalsRowDxfId="27" totalsRowCellStyle="Normal"/>
    <tableColumn id="10" xr3:uid="{00000000-0010-0000-5100-00000A000000}" name="Producent" dataDxfId="1034" totalsRowDxfId="26" totalsRowCellStyle="Normal"/>
    <tableColumn id="11" xr3:uid="{00000000-0010-0000-5100-00000B000000}" name="Kod EAN" dataDxfId="1033" totalsRowDxfId="25" totalsRowCellStyle="Normal"/>
    <tableColumn id="12" xr3:uid="{00000000-0010-0000-5100-00000C000000}" name="Nazwa handlowa, dawka, postać , ilość w opakowaniu" dataDxfId="1032" totalsRowDxfId="24" totalsRowCellStyle="Normal"/>
  </tableColumns>
  <tableStyleInfo name="TableStyleLight1" showFirstColumn="0" showLastColumn="0" showRowStripes="0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21281AF-BB44-4F38-BF89-15C78C12252F}" name="Tabela82" displayName="Tabela82" ref="A13:L15" totalsRowCount="1" headerRowDxfId="1031" dataDxfId="1029" totalsRowDxfId="1027" headerRowBorderDxfId="1030" tableBorderDxfId="1028" totalsRowBorderDxfId="1026">
  <autoFilter ref="A13:L14" xr:uid="{00000000-0009-0000-0100-000051000000}"/>
  <tableColumns count="12">
    <tableColumn id="1" xr3:uid="{FA8217AC-3A16-415C-B7C4-51618674BC42}" name="L.p." totalsRowLabel="Suma" dataDxfId="1025" totalsRowDxfId="23"/>
    <tableColumn id="2" xr3:uid="{11C4D608-0C60-430F-B436-13B4AFFAF569}" name="Nazwa, postać, dawka" dataDxfId="1024" totalsRowDxfId="22"/>
    <tableColumn id="3" xr3:uid="{EBB681A7-00A9-4F01-9580-C29458151D88}" name="j.m." dataDxfId="1023" totalsRowDxfId="21"/>
    <tableColumn id="4" xr3:uid="{3ED34556-544F-4E33-9589-158B84BFE242}" name="Ilość" dataDxfId="1022" totalsRowDxfId="20"/>
    <tableColumn id="5" xr3:uid="{D4F4D31E-7BDB-466A-ADB1-455B6375D256}" name="C.j. netto" dataDxfId="1021" totalsRowDxfId="19"/>
    <tableColumn id="6" xr3:uid="{1B7C8FA0-E580-472F-9E86-40D41096D5B2}" name="Wartość netto" dataDxfId="1020" totalsRowDxfId="18"/>
    <tableColumn id="7" xr3:uid="{5AFC56FA-DAAF-4993-AA8E-B43CE9BB4C6D}" name="Stawka podatku VAT" dataDxfId="1019" totalsRowDxfId="17"/>
    <tableColumn id="8" xr3:uid="{B340C089-45B1-4679-AB85-3BB1DE6906E1}" name="C.j. brutto" dataDxfId="1018" totalsRowDxfId="16"/>
    <tableColumn id="9" xr3:uid="{281F08AA-0B4A-4B0D-BE55-C9C9D1CE1219}" name="Wartość brutto" dataDxfId="1017" totalsRowDxfId="15"/>
    <tableColumn id="10" xr3:uid="{B7D9D347-844B-4D90-835A-91D326854ECF}" name="Producent" dataDxfId="1016" totalsRowDxfId="14"/>
    <tableColumn id="11" xr3:uid="{99563660-8199-4057-95CD-E032A53F35B2}" name="Kod EAN" dataDxfId="1015" totalsRowDxfId="13"/>
    <tableColumn id="12" xr3:uid="{DA1DEBD0-9527-4DF7-92CA-3B53BA28E5FC}" name="Nazwa handlowa, dawka, postać , ilość w opakowaniu" dataDxfId="1014" totalsRowDxfId="12"/>
  </tableColumns>
  <tableStyleInfo name="TableStyleLight1" showFirstColumn="0" showLastColumn="0" showRowStripes="0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CBBE8396-CC82-4F90-992F-902499F9A0E5}" name="Tabela83" displayName="Tabela83" ref="A13:L15" totalsRowCount="1" headerRowDxfId="1013" dataDxfId="1011" totalsRowDxfId="1009" headerRowBorderDxfId="1012" tableBorderDxfId="1010" totalsRowBorderDxfId="1008">
  <autoFilter ref="A13:L14" xr:uid="{00000000-0009-0000-0100-000051000000}"/>
  <tableColumns count="12">
    <tableColumn id="1" xr3:uid="{4854AD0C-AD1C-4C93-AB9E-4F4501E0B2AF}" name="L.p." totalsRowLabel="Suma" dataDxfId="1007" totalsRowDxfId="11"/>
    <tableColumn id="2" xr3:uid="{FE9BF8FF-AC8D-42E5-8CFE-79011DB3D392}" name="Nazwa, postać, dawka" dataDxfId="1006" totalsRowDxfId="10"/>
    <tableColumn id="3" xr3:uid="{F0A50A3C-4177-40CD-ADBD-4C9D74178C52}" name="j.m." dataDxfId="1005" totalsRowDxfId="9"/>
    <tableColumn id="4" xr3:uid="{1EF5F24C-231C-4A8C-A91D-C370F6B410C0}" name="Ilość" dataDxfId="1004" totalsRowDxfId="8"/>
    <tableColumn id="5" xr3:uid="{0B6C738F-4B94-4A20-843D-3484051A43E2}" name="C.j. netto" dataDxfId="1003" totalsRowDxfId="7"/>
    <tableColumn id="6" xr3:uid="{30167BD5-F728-43B2-B169-25C121108C82}" name="Wartość netto" dataDxfId="1002" totalsRowDxfId="6"/>
    <tableColumn id="7" xr3:uid="{669AEE69-4D57-4F26-BA94-0DB1BCEF7AD1}" name="Stawka podatku VAT" dataDxfId="1001" totalsRowDxfId="5"/>
    <tableColumn id="8" xr3:uid="{869C16ED-E90D-4456-A1D6-4474C5C51754}" name="C.j. brutto" dataDxfId="1000" totalsRowDxfId="4"/>
    <tableColumn id="9" xr3:uid="{8C6B02FD-F133-4F60-95CD-0C769DC4037D}" name="Wartość brutto" dataDxfId="999" totalsRowDxfId="3"/>
    <tableColumn id="10" xr3:uid="{4CC72485-FFD4-48B7-A71B-F5CF98349804}" name="Producent" dataDxfId="998" totalsRowDxfId="2"/>
    <tableColumn id="11" xr3:uid="{0EA542CE-F504-43FD-B914-E72350767F7A}" name="Kod EAN" dataDxfId="997" totalsRowDxfId="1"/>
    <tableColumn id="12" xr3:uid="{E7016586-44EB-47F9-A7FF-D7D4132D3BF2}" name="Nazwa handlowa, dawka, postać , ilość w opakowaniu" dataDxfId="996" totalsRow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1"/>
  <sheetViews>
    <sheetView workbookViewId="0">
      <selection activeCell="G25" sqref="G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1" t="s">
        <v>84</v>
      </c>
      <c r="B8" s="71"/>
      <c r="C8" s="72"/>
      <c r="D8" s="72"/>
      <c r="E8" s="72"/>
      <c r="F8" s="72"/>
      <c r="G8" s="72"/>
      <c r="H8" s="72"/>
      <c r="I8" s="72"/>
      <c r="J8" s="13"/>
      <c r="K8" s="13"/>
      <c r="L8" s="13"/>
    </row>
    <row r="9" spans="1:12" ht="21" customHeight="1">
      <c r="A9" s="71" t="s">
        <v>85</v>
      </c>
      <c r="B9" s="71"/>
      <c r="C9" s="72"/>
      <c r="D9" s="72"/>
      <c r="E9" s="72"/>
      <c r="F9" s="72"/>
      <c r="G9" s="72"/>
      <c r="H9" s="72"/>
      <c r="I9" s="72"/>
      <c r="J9" s="13"/>
      <c r="K9" s="13"/>
      <c r="L9" s="13"/>
    </row>
    <row r="10" spans="1:12" ht="21" customHeight="1">
      <c r="A10" s="71" t="s">
        <v>86</v>
      </c>
      <c r="B10" s="71"/>
      <c r="C10" s="72"/>
      <c r="D10" s="72"/>
      <c r="E10" s="72"/>
      <c r="F10" s="72"/>
      <c r="G10" s="72"/>
      <c r="H10" s="72"/>
      <c r="I10" s="72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101</v>
      </c>
      <c r="C14" s="26" t="s">
        <v>102</v>
      </c>
      <c r="D14" s="27">
        <v>120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104</v>
      </c>
      <c r="C15" s="26" t="s">
        <v>102</v>
      </c>
      <c r="D15" s="27">
        <v>180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106</v>
      </c>
      <c r="C16" s="26" t="s">
        <v>102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108</v>
      </c>
      <c r="C17" s="26" t="s">
        <v>102</v>
      </c>
      <c r="D17" s="27">
        <v>150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110</v>
      </c>
      <c r="C18" s="26" t="s">
        <v>102</v>
      </c>
      <c r="D18" s="27">
        <v>200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112</v>
      </c>
      <c r="C19" s="26" t="s">
        <v>102</v>
      </c>
      <c r="D19" s="27">
        <v>500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114</v>
      </c>
      <c r="C20" s="26" t="s">
        <v>102</v>
      </c>
      <c r="D20" s="27">
        <v>200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116</v>
      </c>
      <c r="C21" s="26" t="s">
        <v>102</v>
      </c>
      <c r="D21" s="27">
        <v>50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118</v>
      </c>
      <c r="C22" s="26" t="s">
        <v>102</v>
      </c>
      <c r="D22" s="27">
        <v>30</v>
      </c>
      <c r="E22" s="28"/>
      <c r="F22" s="28"/>
      <c r="G22" s="29"/>
      <c r="H22" s="28"/>
      <c r="I22" s="28"/>
      <c r="J22" s="25"/>
      <c r="K22" s="30"/>
      <c r="L22" s="31"/>
    </row>
    <row r="23" spans="1:12" ht="28.5">
      <c r="A23" s="24" t="s">
        <v>119</v>
      </c>
      <c r="B23" s="25" t="s">
        <v>120</v>
      </c>
      <c r="C23" s="26" t="s">
        <v>121</v>
      </c>
      <c r="D23" s="27">
        <v>10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123</v>
      </c>
      <c r="C24" s="26" t="s">
        <v>102</v>
      </c>
      <c r="D24" s="27">
        <v>15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125</v>
      </c>
      <c r="C25" s="26" t="s">
        <v>102</v>
      </c>
      <c r="D25" s="27">
        <v>170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127</v>
      </c>
      <c r="C26" s="26" t="s">
        <v>102</v>
      </c>
      <c r="D26" s="27">
        <v>125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129</v>
      </c>
      <c r="C27" s="26" t="s">
        <v>102</v>
      </c>
      <c r="D27" s="27">
        <v>1350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131</v>
      </c>
      <c r="C28" s="26" t="s">
        <v>102</v>
      </c>
      <c r="D28" s="27">
        <v>50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133</v>
      </c>
      <c r="C29" s="26" t="s">
        <v>102</v>
      </c>
      <c r="D29" s="27">
        <v>300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135</v>
      </c>
      <c r="C30" s="26" t="s">
        <v>102</v>
      </c>
      <c r="D30" s="27">
        <v>35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137</v>
      </c>
      <c r="C31" s="26" t="s">
        <v>102</v>
      </c>
      <c r="D31" s="27">
        <v>300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139</v>
      </c>
      <c r="C32" s="26" t="s">
        <v>102</v>
      </c>
      <c r="D32" s="27">
        <v>20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141</v>
      </c>
      <c r="C33" s="26" t="s">
        <v>102</v>
      </c>
      <c r="D33" s="27">
        <v>50</v>
      </c>
      <c r="E33" s="28"/>
      <c r="F33" s="28"/>
      <c r="G33" s="29"/>
      <c r="H33" s="28"/>
      <c r="I33" s="28"/>
      <c r="J33" s="25"/>
      <c r="K33" s="30"/>
      <c r="L33" s="31"/>
    </row>
    <row r="34" spans="1:12" ht="28.5">
      <c r="A34" s="24" t="s">
        <v>142</v>
      </c>
      <c r="B34" s="25" t="s">
        <v>143</v>
      </c>
      <c r="C34" s="26" t="s">
        <v>102</v>
      </c>
      <c r="D34" s="27">
        <v>5</v>
      </c>
      <c r="E34" s="28"/>
      <c r="F34" s="28"/>
      <c r="G34" s="29"/>
      <c r="H34" s="28"/>
      <c r="I34" s="28"/>
      <c r="J34" s="25"/>
      <c r="K34" s="30"/>
      <c r="L34" s="31"/>
    </row>
    <row r="35" spans="1:12" ht="28.5">
      <c r="A35" s="24" t="s">
        <v>144</v>
      </c>
      <c r="B35" s="25" t="s">
        <v>145</v>
      </c>
      <c r="C35" s="26" t="s">
        <v>102</v>
      </c>
      <c r="D35" s="27">
        <v>5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147</v>
      </c>
      <c r="C36" s="26" t="s">
        <v>102</v>
      </c>
      <c r="D36" s="27">
        <v>30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149</v>
      </c>
      <c r="C37" s="26" t="s">
        <v>102</v>
      </c>
      <c r="D37" s="27">
        <v>100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151</v>
      </c>
      <c r="C38" s="26" t="s">
        <v>102</v>
      </c>
      <c r="D38" s="27">
        <v>800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153</v>
      </c>
      <c r="C39" s="26" t="s">
        <v>102</v>
      </c>
      <c r="D39" s="27">
        <v>60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155</v>
      </c>
      <c r="C40" s="26" t="s">
        <v>102</v>
      </c>
      <c r="D40" s="27">
        <v>150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157</v>
      </c>
      <c r="C41" s="26" t="s">
        <v>102</v>
      </c>
      <c r="D41" s="27">
        <v>70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159</v>
      </c>
      <c r="C42" s="26" t="s">
        <v>160</v>
      </c>
      <c r="D42" s="27">
        <v>600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162</v>
      </c>
      <c r="C43" s="26" t="s">
        <v>102</v>
      </c>
      <c r="D43" s="27">
        <v>100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164</v>
      </c>
      <c r="C44" s="26" t="s">
        <v>102</v>
      </c>
      <c r="D44" s="27">
        <v>450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166</v>
      </c>
      <c r="C45" s="26" t="s">
        <v>102</v>
      </c>
      <c r="D45" s="27">
        <v>30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170</v>
      </c>
      <c r="C46" s="26" t="s">
        <v>102</v>
      </c>
      <c r="D46" s="27">
        <v>200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172</v>
      </c>
      <c r="C47" s="26" t="s">
        <v>102</v>
      </c>
      <c r="D47" s="27">
        <v>60</v>
      </c>
      <c r="E47" s="28"/>
      <c r="F47" s="28"/>
      <c r="G47" s="29"/>
      <c r="H47" s="28"/>
      <c r="I47" s="28"/>
      <c r="J47" s="25"/>
      <c r="K47" s="30"/>
      <c r="L47" s="31"/>
    </row>
    <row r="48" spans="1:12" ht="28.5">
      <c r="A48" s="24" t="s">
        <v>171</v>
      </c>
      <c r="B48" s="25" t="s">
        <v>174</v>
      </c>
      <c r="C48" s="26" t="s">
        <v>102</v>
      </c>
      <c r="D48" s="27">
        <v>300</v>
      </c>
      <c r="E48" s="28"/>
      <c r="F48" s="28"/>
      <c r="G48" s="29"/>
      <c r="H48" s="28"/>
      <c r="I48" s="28"/>
      <c r="J48" s="25"/>
      <c r="K48" s="30"/>
      <c r="L48" s="31"/>
    </row>
    <row r="49" spans="1:12" ht="28.5">
      <c r="A49" s="24" t="s">
        <v>173</v>
      </c>
      <c r="B49" s="25" t="s">
        <v>176</v>
      </c>
      <c r="C49" s="26" t="s">
        <v>102</v>
      </c>
      <c r="D49" s="27">
        <v>160</v>
      </c>
      <c r="E49" s="28"/>
      <c r="F49" s="28"/>
      <c r="G49" s="29"/>
      <c r="H49" s="28"/>
      <c r="I49" s="28"/>
      <c r="J49" s="25"/>
      <c r="K49" s="30"/>
      <c r="L49" s="31"/>
    </row>
    <row r="50" spans="1:12">
      <c r="A50" s="24" t="s">
        <v>175</v>
      </c>
      <c r="B50" s="25" t="s">
        <v>178</v>
      </c>
      <c r="C50" s="26" t="s">
        <v>179</v>
      </c>
      <c r="D50" s="27">
        <v>200</v>
      </c>
      <c r="E50" s="28"/>
      <c r="F50" s="28"/>
      <c r="G50" s="29"/>
      <c r="H50" s="28"/>
      <c r="I50" s="28"/>
      <c r="J50" s="25"/>
      <c r="K50" s="30"/>
      <c r="L50" s="31"/>
    </row>
    <row r="51" spans="1:12">
      <c r="A51" s="24" t="s">
        <v>177</v>
      </c>
      <c r="B51" s="25" t="s">
        <v>181</v>
      </c>
      <c r="C51" s="26" t="s">
        <v>179</v>
      </c>
      <c r="D51" s="27">
        <v>15</v>
      </c>
      <c r="E51" s="28"/>
      <c r="F51" s="28"/>
      <c r="G51" s="29"/>
      <c r="H51" s="28"/>
      <c r="I51" s="28"/>
      <c r="J51" s="25"/>
      <c r="K51" s="30"/>
      <c r="L51" s="31"/>
    </row>
    <row r="52" spans="1:12" ht="28.5">
      <c r="A52" s="24" t="s">
        <v>180</v>
      </c>
      <c r="B52" s="25" t="s">
        <v>183</v>
      </c>
      <c r="C52" s="26" t="s">
        <v>179</v>
      </c>
      <c r="D52" s="27">
        <v>100</v>
      </c>
      <c r="E52" s="28"/>
      <c r="F52" s="28"/>
      <c r="G52" s="29"/>
      <c r="H52" s="28"/>
      <c r="I52" s="28"/>
      <c r="J52" s="25"/>
      <c r="K52" s="30"/>
      <c r="L52" s="31"/>
    </row>
    <row r="53" spans="1:12">
      <c r="A53" s="24" t="s">
        <v>182</v>
      </c>
      <c r="B53" s="25" t="s">
        <v>185</v>
      </c>
      <c r="C53" s="26" t="s">
        <v>102</v>
      </c>
      <c r="D53" s="27">
        <v>15</v>
      </c>
      <c r="E53" s="28"/>
      <c r="F53" s="28"/>
      <c r="G53" s="29"/>
      <c r="H53" s="28"/>
      <c r="I53" s="28"/>
      <c r="J53" s="25"/>
      <c r="K53" s="30"/>
      <c r="L53" s="31"/>
    </row>
    <row r="54" spans="1:12">
      <c r="A54" s="24" t="s">
        <v>184</v>
      </c>
      <c r="B54" s="25" t="s">
        <v>187</v>
      </c>
      <c r="C54" s="26" t="s">
        <v>102</v>
      </c>
      <c r="D54" s="27">
        <v>15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189</v>
      </c>
      <c r="C55" s="26" t="s">
        <v>160</v>
      </c>
      <c r="D55" s="27">
        <v>10</v>
      </c>
      <c r="E55" s="28"/>
      <c r="F55" s="28"/>
      <c r="G55" s="29"/>
      <c r="H55" s="28"/>
      <c r="I55" s="28"/>
      <c r="J55" s="25"/>
      <c r="K55" s="30"/>
      <c r="L55" s="31"/>
    </row>
    <row r="56" spans="1:12" ht="15">
      <c r="A56" s="41" t="s">
        <v>81</v>
      </c>
      <c r="B56" s="42"/>
      <c r="C56" s="42"/>
      <c r="D56" s="43"/>
      <c r="E56" s="44"/>
      <c r="F56" s="44"/>
      <c r="G56" s="43"/>
      <c r="H56" s="44"/>
      <c r="I56" s="44"/>
      <c r="J56" s="42"/>
      <c r="K56" s="42"/>
      <c r="L56" s="45"/>
    </row>
    <row r="57" spans="1:12" ht="7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21" customHeight="1">
      <c r="A58" s="76" t="s">
        <v>190</v>
      </c>
      <c r="B58" s="76"/>
      <c r="C58" s="77"/>
      <c r="D58" s="77"/>
      <c r="E58" s="77"/>
      <c r="F58" s="77"/>
      <c r="G58" s="13"/>
      <c r="H58" s="13"/>
      <c r="I58" s="13"/>
      <c r="J58" s="13"/>
      <c r="K58" s="13"/>
      <c r="L58" s="13"/>
    </row>
    <row r="59" spans="1:12" ht="21" customHeight="1">
      <c r="A59" s="76" t="s">
        <v>191</v>
      </c>
      <c r="B59" s="76"/>
      <c r="C59" s="77"/>
      <c r="D59" s="77"/>
      <c r="E59" s="77"/>
      <c r="F59" s="77"/>
      <c r="G59" s="13"/>
      <c r="H59" s="13"/>
      <c r="I59" s="13"/>
      <c r="J59" s="13"/>
      <c r="K59" s="13"/>
      <c r="L59" s="13"/>
    </row>
    <row r="60" spans="1:12" ht="24.95" customHeight="1">
      <c r="A60" s="76" t="s">
        <v>192</v>
      </c>
      <c r="B60" s="76"/>
      <c r="C60" s="77"/>
      <c r="D60" s="77"/>
      <c r="E60" s="77"/>
      <c r="F60" s="77"/>
      <c r="G60" s="13"/>
      <c r="H60" s="13"/>
      <c r="I60" s="13"/>
      <c r="J60" s="75" t="s">
        <v>193</v>
      </c>
      <c r="K60" s="75"/>
      <c r="L60" s="75"/>
    </row>
    <row r="71" spans="5:5" ht="15">
      <c r="E71" s="47"/>
    </row>
  </sheetData>
  <mergeCells count="17">
    <mergeCell ref="J60:L60"/>
    <mergeCell ref="A58:B58"/>
    <mergeCell ref="C58:F58"/>
    <mergeCell ref="A59:B59"/>
    <mergeCell ref="C59:F59"/>
    <mergeCell ref="A60:B60"/>
    <mergeCell ref="C60:F6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25" right="0.25" top="0.75" bottom="0.75" header="0.3" footer="0.3"/>
  <pageSetup paperSize="9" scale="7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workbookViewId="0">
      <selection activeCell="H24" sqref="H2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194</v>
      </c>
      <c r="C14" s="26" t="s">
        <v>102</v>
      </c>
      <c r="D14" s="27">
        <v>650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195</v>
      </c>
      <c r="C15" s="26" t="s">
        <v>102</v>
      </c>
      <c r="D15" s="27">
        <v>100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196</v>
      </c>
      <c r="C16" s="26" t="s">
        <v>160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 ht="15">
      <c r="A17" s="32" t="s">
        <v>81</v>
      </c>
      <c r="B17" s="33"/>
      <c r="C17" s="33"/>
      <c r="D17" s="34"/>
      <c r="E17" s="35"/>
      <c r="F17" s="35"/>
      <c r="G17" s="34"/>
      <c r="H17" s="35"/>
      <c r="I17" s="35"/>
      <c r="J17" s="33"/>
      <c r="K17" s="33"/>
      <c r="L17" s="36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0" t="s">
        <v>197</v>
      </c>
      <c r="B19" s="70"/>
      <c r="C19" s="80" t="s">
        <v>198</v>
      </c>
      <c r="D19" s="80"/>
      <c r="E19" s="80"/>
      <c r="F19" s="80"/>
      <c r="G19" s="80"/>
      <c r="H19" s="80"/>
      <c r="I19" s="80"/>
      <c r="J19" s="80"/>
      <c r="K19" s="80"/>
      <c r="L19" s="80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9">
    <mergeCell ref="A23:B23"/>
    <mergeCell ref="C23:F23"/>
    <mergeCell ref="J23:L23"/>
    <mergeCell ref="A19:B19"/>
    <mergeCell ref="C19:L19"/>
    <mergeCell ref="A21:B21"/>
    <mergeCell ref="C21:F21"/>
    <mergeCell ref="A22:B22"/>
    <mergeCell ref="C22:F22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11" workbookViewId="0">
      <selection activeCell="F30" sqref="F30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199</v>
      </c>
      <c r="C14" s="26" t="s">
        <v>200</v>
      </c>
      <c r="D14" s="27">
        <v>300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201</v>
      </c>
      <c r="C15" s="26" t="s">
        <v>200</v>
      </c>
      <c r="D15" s="27">
        <v>1200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202</v>
      </c>
      <c r="C16" s="26" t="s">
        <v>200</v>
      </c>
      <c r="D16" s="27">
        <v>750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203</v>
      </c>
      <c r="C17" s="26" t="s">
        <v>200</v>
      </c>
      <c r="D17" s="27">
        <v>100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204</v>
      </c>
      <c r="C18" s="26" t="s">
        <v>200</v>
      </c>
      <c r="D18" s="27">
        <v>150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205</v>
      </c>
      <c r="C19" s="26" t="s">
        <v>200</v>
      </c>
      <c r="D19" s="27">
        <v>2500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206</v>
      </c>
      <c r="C20" s="26" t="s">
        <v>200</v>
      </c>
      <c r="D20" s="27">
        <v>700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207</v>
      </c>
      <c r="C21" s="26" t="s">
        <v>200</v>
      </c>
      <c r="D21" s="27">
        <v>500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208</v>
      </c>
      <c r="C22" s="26" t="s">
        <v>200</v>
      </c>
      <c r="D22" s="27">
        <v>100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209</v>
      </c>
      <c r="C23" s="26" t="s">
        <v>160</v>
      </c>
      <c r="D23" s="27">
        <v>50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210</v>
      </c>
      <c r="C24" s="26" t="s">
        <v>102</v>
      </c>
      <c r="D24" s="27">
        <v>150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211</v>
      </c>
      <c r="C25" s="26" t="s">
        <v>102</v>
      </c>
      <c r="D25" s="27">
        <v>50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212</v>
      </c>
      <c r="C26" s="26" t="s">
        <v>160</v>
      </c>
      <c r="D26" s="27">
        <v>250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213</v>
      </c>
      <c r="C27" s="26" t="s">
        <v>102</v>
      </c>
      <c r="D27" s="27">
        <v>15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214</v>
      </c>
      <c r="C28" s="26" t="s">
        <v>179</v>
      </c>
      <c r="D28" s="27">
        <v>2000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215</v>
      </c>
      <c r="C29" s="26" t="s">
        <v>179</v>
      </c>
      <c r="D29" s="27">
        <v>2500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25" t="s">
        <v>216</v>
      </c>
      <c r="C30" s="26" t="s">
        <v>102</v>
      </c>
      <c r="D30" s="27">
        <v>150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217</v>
      </c>
      <c r="C31" s="26" t="s">
        <v>102</v>
      </c>
      <c r="D31" s="27">
        <v>80</v>
      </c>
      <c r="E31" s="28"/>
      <c r="F31" s="28"/>
      <c r="G31" s="29"/>
      <c r="H31" s="28"/>
      <c r="I31" s="28"/>
      <c r="J31" s="25"/>
      <c r="K31" s="30"/>
      <c r="L31" s="31"/>
    </row>
    <row r="32" spans="1:12" ht="28.5">
      <c r="A32" s="24" t="s">
        <v>138</v>
      </c>
      <c r="B32" s="25" t="s">
        <v>218</v>
      </c>
      <c r="C32" s="26" t="s">
        <v>160</v>
      </c>
      <c r="D32" s="27">
        <v>80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219</v>
      </c>
      <c r="C33" s="26" t="s">
        <v>200</v>
      </c>
      <c r="D33" s="27">
        <v>1000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220</v>
      </c>
      <c r="C34" s="26" t="s">
        <v>102</v>
      </c>
      <c r="D34" s="27">
        <v>100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221</v>
      </c>
      <c r="C35" s="26" t="s">
        <v>102</v>
      </c>
      <c r="D35" s="27">
        <v>250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222</v>
      </c>
      <c r="C36" s="26" t="s">
        <v>102</v>
      </c>
      <c r="D36" s="27">
        <v>10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223</v>
      </c>
      <c r="C37" s="26" t="s">
        <v>200</v>
      </c>
      <c r="D37" s="27">
        <v>50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224</v>
      </c>
      <c r="C38" s="26" t="s">
        <v>102</v>
      </c>
      <c r="D38" s="27">
        <v>150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225</v>
      </c>
      <c r="C39" s="26" t="s">
        <v>102</v>
      </c>
      <c r="D39" s="27">
        <v>550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226</v>
      </c>
      <c r="C40" s="26" t="s">
        <v>102</v>
      </c>
      <c r="D40" s="27">
        <v>5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227</v>
      </c>
      <c r="C41" s="26" t="s">
        <v>102</v>
      </c>
      <c r="D41" s="27">
        <v>25</v>
      </c>
      <c r="E41" s="28"/>
      <c r="F41" s="28"/>
      <c r="G41" s="29"/>
      <c r="H41" s="28"/>
      <c r="I41" s="28"/>
      <c r="J41" s="25"/>
      <c r="K41" s="30"/>
      <c r="L41" s="31"/>
    </row>
    <row r="42" spans="1:12" ht="15">
      <c r="A42" s="32" t="s">
        <v>81</v>
      </c>
      <c r="B42" s="33"/>
      <c r="C42" s="33"/>
      <c r="D42" s="34"/>
      <c r="E42" s="35"/>
      <c r="F42" s="35"/>
      <c r="G42" s="34"/>
      <c r="H42" s="35"/>
      <c r="I42" s="35"/>
      <c r="J42" s="33"/>
      <c r="K42" s="33"/>
      <c r="L42" s="36"/>
    </row>
    <row r="43" spans="1:12" ht="7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21" customHeight="1">
      <c r="A44" s="76" t="s">
        <v>190</v>
      </c>
      <c r="B44" s="76"/>
      <c r="C44" s="77"/>
      <c r="D44" s="77"/>
      <c r="E44" s="77"/>
      <c r="F44" s="77"/>
      <c r="G44" s="13"/>
      <c r="H44" s="13"/>
      <c r="I44" s="13"/>
      <c r="J44" s="13"/>
      <c r="K44" s="13"/>
      <c r="L44" s="13"/>
    </row>
    <row r="45" spans="1:12" ht="21" customHeight="1">
      <c r="A45" s="76" t="s">
        <v>191</v>
      </c>
      <c r="B45" s="76"/>
      <c r="C45" s="77"/>
      <c r="D45" s="77"/>
      <c r="E45" s="77"/>
      <c r="F45" s="77"/>
      <c r="G45" s="13"/>
      <c r="H45" s="13"/>
      <c r="I45" s="13"/>
      <c r="J45" s="13"/>
      <c r="K45" s="13"/>
      <c r="L45" s="13"/>
    </row>
    <row r="46" spans="1:12" ht="24.95" customHeight="1">
      <c r="A46" s="76" t="s">
        <v>192</v>
      </c>
      <c r="B46" s="76"/>
      <c r="C46" s="77"/>
      <c r="D46" s="77"/>
      <c r="E46" s="77"/>
      <c r="F46" s="77"/>
      <c r="G46" s="13"/>
      <c r="H46" s="13"/>
      <c r="I46" s="13"/>
      <c r="J46" s="75" t="s">
        <v>193</v>
      </c>
      <c r="K46" s="75"/>
      <c r="L46" s="75"/>
    </row>
  </sheetData>
  <mergeCells count="17">
    <mergeCell ref="J46:L46"/>
    <mergeCell ref="A44:B44"/>
    <mergeCell ref="C44:F44"/>
    <mergeCell ref="A45:B45"/>
    <mergeCell ref="C45:F45"/>
    <mergeCell ref="A46:B46"/>
    <mergeCell ref="C46:F46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workbookViewId="0">
      <selection activeCell="G23" sqref="G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42.75">
      <c r="A14" s="24" t="s">
        <v>100</v>
      </c>
      <c r="B14" s="25" t="s">
        <v>228</v>
      </c>
      <c r="C14" s="26" t="s">
        <v>160</v>
      </c>
      <c r="D14" s="27">
        <v>200</v>
      </c>
      <c r="E14" s="28"/>
      <c r="F14" s="28"/>
      <c r="G14" s="29"/>
      <c r="H14" s="28"/>
      <c r="I14" s="28"/>
      <c r="J14" s="25"/>
      <c r="K14" s="30"/>
      <c r="L14" s="31"/>
    </row>
    <row r="15" spans="1:12" ht="42.75">
      <c r="A15" s="24" t="s">
        <v>103</v>
      </c>
      <c r="B15" s="25" t="s">
        <v>229</v>
      </c>
      <c r="C15" s="26" t="s">
        <v>160</v>
      </c>
      <c r="D15" s="27">
        <v>250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230</v>
      </c>
      <c r="C16" s="26" t="s">
        <v>160</v>
      </c>
      <c r="D16" s="27">
        <v>75</v>
      </c>
      <c r="E16" s="28"/>
      <c r="F16" s="28"/>
      <c r="G16" s="29"/>
      <c r="H16" s="28"/>
      <c r="I16" s="28"/>
      <c r="J16" s="25"/>
      <c r="K16" s="30"/>
      <c r="L16" s="31"/>
    </row>
    <row r="17" spans="1:12" ht="42.75">
      <c r="A17" s="24" t="s">
        <v>107</v>
      </c>
      <c r="B17" s="25" t="s">
        <v>231</v>
      </c>
      <c r="C17" s="26" t="s">
        <v>160</v>
      </c>
      <c r="D17" s="27">
        <v>30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232</v>
      </c>
      <c r="C18" s="26" t="s">
        <v>160</v>
      </c>
      <c r="D18" s="27">
        <v>30</v>
      </c>
      <c r="E18" s="28"/>
      <c r="F18" s="28"/>
      <c r="G18" s="29"/>
      <c r="H18" s="28"/>
      <c r="I18" s="28"/>
      <c r="J18" s="25"/>
      <c r="K18" s="30"/>
      <c r="L18" s="31"/>
    </row>
    <row r="19" spans="1:12" ht="15">
      <c r="A19" s="32" t="s">
        <v>81</v>
      </c>
      <c r="B19" s="33"/>
      <c r="C19" s="33"/>
      <c r="D19" s="34"/>
      <c r="E19" s="35"/>
      <c r="F19" s="35"/>
      <c r="G19" s="34"/>
      <c r="H19" s="35"/>
      <c r="I19" s="35"/>
      <c r="J19" s="33"/>
      <c r="K19" s="33"/>
      <c r="L19" s="36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7">
    <mergeCell ref="J23:L23"/>
    <mergeCell ref="A21:B21"/>
    <mergeCell ref="C21:F21"/>
    <mergeCell ref="A22:B22"/>
    <mergeCell ref="C22:F22"/>
    <mergeCell ref="A23:B23"/>
    <mergeCell ref="C23:F2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workbookViewId="0">
      <selection activeCell="B33" sqref="B3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233</v>
      </c>
      <c r="C14" s="26" t="s">
        <v>160</v>
      </c>
      <c r="D14" s="27">
        <v>60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234</v>
      </c>
      <c r="C15" s="26" t="s">
        <v>160</v>
      </c>
      <c r="D15" s="27">
        <v>100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235</v>
      </c>
      <c r="C16" s="26" t="s">
        <v>160</v>
      </c>
      <c r="D16" s="27">
        <v>300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236</v>
      </c>
      <c r="C17" s="26" t="s">
        <v>160</v>
      </c>
      <c r="D17" s="27">
        <v>100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237</v>
      </c>
      <c r="C18" s="26" t="s">
        <v>160</v>
      </c>
      <c r="D18" s="27">
        <v>10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238</v>
      </c>
      <c r="C19" s="26" t="s">
        <v>160</v>
      </c>
      <c r="D19" s="27">
        <v>10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workbookViewId="0">
      <selection activeCell="F14" sqref="F14:I20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239</v>
      </c>
      <c r="C14" s="26" t="s">
        <v>102</v>
      </c>
      <c r="D14" s="27">
        <v>160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240</v>
      </c>
      <c r="C15" s="26" t="s">
        <v>102</v>
      </c>
      <c r="D15" s="27">
        <v>3500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241</v>
      </c>
      <c r="C16" s="26" t="s">
        <v>102</v>
      </c>
      <c r="D16" s="27">
        <v>800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242</v>
      </c>
      <c r="C17" s="26" t="s">
        <v>102</v>
      </c>
      <c r="D17" s="27">
        <v>170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243</v>
      </c>
      <c r="C18" s="26" t="s">
        <v>102</v>
      </c>
      <c r="D18" s="27">
        <v>50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244</v>
      </c>
      <c r="C19" s="26" t="s">
        <v>160</v>
      </c>
      <c r="D19" s="27">
        <v>10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selection activeCell="B29" sqref="B2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245</v>
      </c>
      <c r="C14" s="26" t="s">
        <v>160</v>
      </c>
      <c r="D14" s="27">
        <v>2000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workbookViewId="0">
      <selection activeCell="F29" sqref="F2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246</v>
      </c>
      <c r="C14" s="26" t="s">
        <v>102</v>
      </c>
      <c r="D14" s="27">
        <v>5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247</v>
      </c>
      <c r="C15" s="26" t="s">
        <v>102</v>
      </c>
      <c r="D15" s="27">
        <v>25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248</v>
      </c>
      <c r="C16" s="26" t="s">
        <v>102</v>
      </c>
      <c r="D16" s="27">
        <v>60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249</v>
      </c>
      <c r="C17" s="26" t="s">
        <v>102</v>
      </c>
      <c r="D17" s="27">
        <v>5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250</v>
      </c>
      <c r="C18" s="26" t="s">
        <v>102</v>
      </c>
      <c r="D18" s="27">
        <v>5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251</v>
      </c>
      <c r="C19" s="26" t="s">
        <v>102</v>
      </c>
      <c r="D19" s="27">
        <v>80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252</v>
      </c>
      <c r="C20" s="26" t="s">
        <v>102</v>
      </c>
      <c r="D20" s="27">
        <v>200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253</v>
      </c>
      <c r="C21" s="26" t="s">
        <v>102</v>
      </c>
      <c r="D21" s="27">
        <v>50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254</v>
      </c>
      <c r="C22" s="26" t="s">
        <v>160</v>
      </c>
      <c r="D22" s="27">
        <v>180</v>
      </c>
      <c r="E22" s="28"/>
      <c r="F22" s="28"/>
      <c r="G22" s="29"/>
      <c r="H22" s="28"/>
      <c r="I22" s="28"/>
      <c r="J22" s="25"/>
      <c r="K22" s="30"/>
      <c r="L22" s="31"/>
    </row>
    <row r="23" spans="1:12" ht="15">
      <c r="A23" s="32" t="s">
        <v>81</v>
      </c>
      <c r="B23" s="33"/>
      <c r="C23" s="33"/>
      <c r="D23" s="34"/>
      <c r="E23" s="35"/>
      <c r="F23" s="35"/>
      <c r="G23" s="34"/>
      <c r="H23" s="35"/>
      <c r="I23" s="35"/>
      <c r="J23" s="33"/>
      <c r="K23" s="33"/>
      <c r="L23" s="36"/>
    </row>
    <row r="24" spans="1:12" ht="7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1" customHeight="1">
      <c r="A25" s="76" t="s">
        <v>190</v>
      </c>
      <c r="B25" s="76"/>
      <c r="C25" s="77"/>
      <c r="D25" s="77"/>
      <c r="E25" s="77"/>
      <c r="F25" s="77"/>
      <c r="G25" s="13"/>
      <c r="H25" s="13"/>
      <c r="I25" s="13"/>
      <c r="J25" s="13"/>
      <c r="K25" s="13"/>
      <c r="L25" s="13"/>
    </row>
    <row r="26" spans="1:12" ht="21" customHeight="1">
      <c r="A26" s="76" t="s">
        <v>191</v>
      </c>
      <c r="B26" s="76"/>
      <c r="C26" s="77"/>
      <c r="D26" s="77"/>
      <c r="E26" s="77"/>
      <c r="F26" s="77"/>
      <c r="G26" s="13"/>
      <c r="H26" s="13"/>
      <c r="I26" s="13"/>
      <c r="J26" s="13"/>
      <c r="K26" s="13"/>
      <c r="L26" s="13"/>
    </row>
    <row r="27" spans="1:12" ht="24.95" customHeight="1">
      <c r="A27" s="76" t="s">
        <v>192</v>
      </c>
      <c r="B27" s="76"/>
      <c r="C27" s="77"/>
      <c r="D27" s="77"/>
      <c r="E27" s="77"/>
      <c r="F27" s="77"/>
      <c r="G27" s="13"/>
      <c r="H27" s="13"/>
      <c r="I27" s="13"/>
      <c r="J27" s="75" t="s">
        <v>193</v>
      </c>
      <c r="K27" s="75"/>
      <c r="L27" s="75"/>
    </row>
  </sheetData>
  <mergeCells count="17">
    <mergeCell ref="J27:L27"/>
    <mergeCell ref="A25:B25"/>
    <mergeCell ref="C25:F25"/>
    <mergeCell ref="A26:B26"/>
    <mergeCell ref="C26:F26"/>
    <mergeCell ref="A27:B27"/>
    <mergeCell ref="C27:F27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9"/>
  <sheetViews>
    <sheetView workbookViewId="0">
      <selection activeCell="F23" sqref="F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255</v>
      </c>
      <c r="C14" s="26" t="s">
        <v>102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256</v>
      </c>
      <c r="C15" s="26" t="s">
        <v>102</v>
      </c>
      <c r="D15" s="27">
        <v>300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257</v>
      </c>
      <c r="C16" s="26" t="s">
        <v>102</v>
      </c>
      <c r="D16" s="27">
        <v>70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258</v>
      </c>
      <c r="C17" s="26" t="s">
        <v>102</v>
      </c>
      <c r="D17" s="27">
        <v>20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259</v>
      </c>
      <c r="C18" s="26" t="s">
        <v>102</v>
      </c>
      <c r="D18" s="27">
        <v>20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260</v>
      </c>
      <c r="C19" s="26" t="s">
        <v>102</v>
      </c>
      <c r="D19" s="27">
        <v>5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261</v>
      </c>
      <c r="C20" s="26" t="s">
        <v>102</v>
      </c>
      <c r="D20" s="27">
        <v>40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262</v>
      </c>
      <c r="C21" s="26" t="s">
        <v>102</v>
      </c>
      <c r="D21" s="27">
        <v>6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263</v>
      </c>
      <c r="C22" s="26" t="s">
        <v>102</v>
      </c>
      <c r="D22" s="27">
        <v>6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264</v>
      </c>
      <c r="C23" s="26" t="s">
        <v>102</v>
      </c>
      <c r="D23" s="27">
        <v>20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265</v>
      </c>
      <c r="C24" s="26" t="s">
        <v>102</v>
      </c>
      <c r="D24" s="27">
        <v>12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266</v>
      </c>
      <c r="C25" s="26" t="s">
        <v>102</v>
      </c>
      <c r="D25" s="27">
        <v>12</v>
      </c>
      <c r="E25" s="28"/>
      <c r="F25" s="28"/>
      <c r="G25" s="29"/>
      <c r="H25" s="28"/>
      <c r="I25" s="28"/>
      <c r="J25" s="25"/>
      <c r="K25" s="30"/>
      <c r="L25" s="31"/>
    </row>
    <row r="26" spans="1:12" ht="28.5">
      <c r="A26" s="24" t="s">
        <v>126</v>
      </c>
      <c r="B26" s="25" t="s">
        <v>267</v>
      </c>
      <c r="C26" s="26" t="s">
        <v>102</v>
      </c>
      <c r="D26" s="27">
        <v>12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268</v>
      </c>
      <c r="C27" s="26" t="s">
        <v>102</v>
      </c>
      <c r="D27" s="27">
        <v>12</v>
      </c>
      <c r="E27" s="28"/>
      <c r="F27" s="28"/>
      <c r="G27" s="29"/>
      <c r="H27" s="28"/>
      <c r="I27" s="28"/>
      <c r="J27" s="25"/>
      <c r="K27" s="30"/>
      <c r="L27" s="31"/>
    </row>
    <row r="28" spans="1:12" ht="28.5">
      <c r="A28" s="24" t="s">
        <v>130</v>
      </c>
      <c r="B28" s="25" t="s">
        <v>269</v>
      </c>
      <c r="C28" s="26" t="s">
        <v>102</v>
      </c>
      <c r="D28" s="27">
        <v>12</v>
      </c>
      <c r="E28" s="28"/>
      <c r="F28" s="28"/>
      <c r="G28" s="29"/>
      <c r="H28" s="28"/>
      <c r="I28" s="28"/>
      <c r="J28" s="25"/>
      <c r="K28" s="30"/>
      <c r="L28" s="31"/>
    </row>
    <row r="29" spans="1:12" ht="28.5">
      <c r="A29" s="24" t="s">
        <v>132</v>
      </c>
      <c r="B29" s="25" t="s">
        <v>270</v>
      </c>
      <c r="C29" s="26" t="s">
        <v>102</v>
      </c>
      <c r="D29" s="27">
        <v>12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25" t="s">
        <v>271</v>
      </c>
      <c r="C30" s="26" t="s">
        <v>102</v>
      </c>
      <c r="D30" s="27">
        <v>4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272</v>
      </c>
      <c r="C31" s="26" t="s">
        <v>102</v>
      </c>
      <c r="D31" s="27">
        <v>5</v>
      </c>
      <c r="E31" s="28"/>
      <c r="F31" s="28"/>
      <c r="G31" s="29"/>
      <c r="H31" s="28"/>
      <c r="I31" s="28"/>
      <c r="J31" s="25"/>
      <c r="K31" s="30"/>
      <c r="L31" s="31"/>
    </row>
    <row r="32" spans="1:12" ht="28.5">
      <c r="A32" s="24" t="s">
        <v>138</v>
      </c>
      <c r="B32" s="25" t="s">
        <v>273</v>
      </c>
      <c r="C32" s="26" t="s">
        <v>102</v>
      </c>
      <c r="D32" s="27">
        <v>5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274</v>
      </c>
      <c r="C33" s="26" t="s">
        <v>102</v>
      </c>
      <c r="D33" s="27">
        <v>50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275</v>
      </c>
      <c r="C34" s="26" t="s">
        <v>102</v>
      </c>
      <c r="D34" s="27">
        <v>80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276</v>
      </c>
      <c r="C35" s="26" t="s">
        <v>102</v>
      </c>
      <c r="D35" s="27">
        <v>200</v>
      </c>
      <c r="E35" s="28"/>
      <c r="F35" s="28"/>
      <c r="G35" s="29"/>
      <c r="H35" s="28"/>
      <c r="I35" s="28"/>
      <c r="J35" s="25"/>
      <c r="K35" s="30"/>
      <c r="L35" s="31"/>
    </row>
    <row r="36" spans="1:12" ht="28.5">
      <c r="A36" s="24" t="s">
        <v>146</v>
      </c>
      <c r="B36" s="25" t="s">
        <v>277</v>
      </c>
      <c r="C36" s="26" t="s">
        <v>102</v>
      </c>
      <c r="D36" s="27">
        <v>120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278</v>
      </c>
      <c r="C37" s="26" t="s">
        <v>200</v>
      </c>
      <c r="D37" s="27">
        <v>50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279</v>
      </c>
      <c r="C38" s="26" t="s">
        <v>200</v>
      </c>
      <c r="D38" s="27">
        <v>200</v>
      </c>
      <c r="E38" s="28"/>
      <c r="F38" s="28"/>
      <c r="G38" s="29"/>
      <c r="H38" s="28"/>
      <c r="I38" s="28"/>
      <c r="J38" s="25"/>
      <c r="K38" s="30"/>
      <c r="L38" s="31"/>
    </row>
    <row r="39" spans="1:12" ht="28.5">
      <c r="A39" s="24" t="s">
        <v>152</v>
      </c>
      <c r="B39" s="25" t="s">
        <v>280</v>
      </c>
      <c r="C39" s="26" t="s">
        <v>102</v>
      </c>
      <c r="D39" s="27">
        <v>15</v>
      </c>
      <c r="E39" s="28"/>
      <c r="F39" s="28"/>
      <c r="G39" s="29"/>
      <c r="H39" s="28"/>
      <c r="I39" s="28"/>
      <c r="J39" s="25"/>
      <c r="K39" s="30"/>
      <c r="L39" s="31"/>
    </row>
    <row r="40" spans="1:12" ht="28.5">
      <c r="A40" s="24" t="s">
        <v>154</v>
      </c>
      <c r="B40" s="25" t="s">
        <v>281</v>
      </c>
      <c r="C40" s="26" t="s">
        <v>102</v>
      </c>
      <c r="D40" s="27">
        <v>15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282</v>
      </c>
      <c r="C41" s="26" t="s">
        <v>102</v>
      </c>
      <c r="D41" s="27">
        <v>400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283</v>
      </c>
      <c r="C42" s="26" t="s">
        <v>102</v>
      </c>
      <c r="D42" s="27">
        <v>50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284</v>
      </c>
      <c r="C43" s="26" t="s">
        <v>102</v>
      </c>
      <c r="D43" s="27">
        <v>90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285</v>
      </c>
      <c r="C44" s="26" t="s">
        <v>160</v>
      </c>
      <c r="D44" s="27">
        <v>20</v>
      </c>
      <c r="E44" s="28"/>
      <c r="F44" s="28"/>
      <c r="G44" s="29"/>
      <c r="H44" s="28"/>
      <c r="I44" s="28"/>
      <c r="J44" s="25"/>
      <c r="K44" s="30"/>
      <c r="L44" s="31"/>
    </row>
    <row r="45" spans="1:12" ht="15">
      <c r="A45" s="32" t="s">
        <v>81</v>
      </c>
      <c r="B45" s="33"/>
      <c r="C45" s="33"/>
      <c r="D45" s="34"/>
      <c r="E45" s="35"/>
      <c r="F45" s="35"/>
      <c r="G45" s="34"/>
      <c r="H45" s="35"/>
      <c r="I45" s="35"/>
      <c r="J45" s="33"/>
      <c r="K45" s="33"/>
      <c r="L45" s="36"/>
    </row>
    <row r="46" spans="1:12" ht="7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21" customHeight="1">
      <c r="A47" s="76" t="s">
        <v>190</v>
      </c>
      <c r="B47" s="76"/>
      <c r="C47" s="77"/>
      <c r="D47" s="77"/>
      <c r="E47" s="77"/>
      <c r="F47" s="77"/>
      <c r="G47" s="13"/>
      <c r="H47" s="13"/>
      <c r="I47" s="13"/>
      <c r="J47" s="13"/>
      <c r="K47" s="13"/>
      <c r="L47" s="13"/>
    </row>
    <row r="48" spans="1:12" ht="21" customHeight="1">
      <c r="A48" s="76" t="s">
        <v>191</v>
      </c>
      <c r="B48" s="76"/>
      <c r="C48" s="77"/>
      <c r="D48" s="77"/>
      <c r="E48" s="77"/>
      <c r="F48" s="77"/>
      <c r="G48" s="13"/>
      <c r="H48" s="13"/>
      <c r="I48" s="13"/>
      <c r="J48" s="13"/>
      <c r="K48" s="13"/>
      <c r="L48" s="13"/>
    </row>
    <row r="49" spans="1:12" ht="24.95" customHeight="1">
      <c r="A49" s="76" t="s">
        <v>192</v>
      </c>
      <c r="B49" s="76"/>
      <c r="C49" s="77"/>
      <c r="D49" s="77"/>
      <c r="E49" s="77"/>
      <c r="F49" s="77"/>
      <c r="G49" s="13"/>
      <c r="H49" s="13"/>
      <c r="I49" s="13"/>
      <c r="J49" s="75" t="s">
        <v>193</v>
      </c>
      <c r="K49" s="75"/>
      <c r="L49" s="75"/>
    </row>
  </sheetData>
  <mergeCells count="17">
    <mergeCell ref="J49:L49"/>
    <mergeCell ref="A47:B47"/>
    <mergeCell ref="C47:F47"/>
    <mergeCell ref="A48:B48"/>
    <mergeCell ref="C48:F48"/>
    <mergeCell ref="A49:B49"/>
    <mergeCell ref="C49:F4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7"/>
  <sheetViews>
    <sheetView topLeftCell="A5" workbookViewId="0">
      <selection activeCell="G28" sqref="G2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286</v>
      </c>
      <c r="C14" s="26" t="s">
        <v>160</v>
      </c>
      <c r="D14" s="27">
        <v>20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287</v>
      </c>
      <c r="C15" s="26" t="s">
        <v>160</v>
      </c>
      <c r="D15" s="27">
        <v>20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288</v>
      </c>
      <c r="C16" s="26" t="s">
        <v>160</v>
      </c>
      <c r="D16" s="27">
        <v>30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289</v>
      </c>
      <c r="C17" s="26" t="s">
        <v>160</v>
      </c>
      <c r="D17" s="27">
        <v>60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290</v>
      </c>
      <c r="C18" s="26" t="s">
        <v>160</v>
      </c>
      <c r="D18" s="27">
        <v>60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291</v>
      </c>
      <c r="C19" s="26" t="s">
        <v>160</v>
      </c>
      <c r="D19" s="27">
        <v>120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292</v>
      </c>
      <c r="C20" s="26" t="s">
        <v>160</v>
      </c>
      <c r="D20" s="27">
        <v>60</v>
      </c>
      <c r="E20" s="28"/>
      <c r="F20" s="28"/>
      <c r="G20" s="29"/>
      <c r="H20" s="28"/>
      <c r="I20" s="28"/>
      <c r="J20" s="25"/>
      <c r="K20" s="30"/>
      <c r="L20" s="31"/>
    </row>
    <row r="21" spans="1:12" ht="28.5">
      <c r="A21" s="24" t="s">
        <v>115</v>
      </c>
      <c r="B21" s="25" t="s">
        <v>293</v>
      </c>
      <c r="C21" s="26" t="s">
        <v>102</v>
      </c>
      <c r="D21" s="27">
        <v>30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294</v>
      </c>
      <c r="C22" s="26" t="s">
        <v>160</v>
      </c>
      <c r="D22" s="27">
        <v>25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295</v>
      </c>
      <c r="C23" s="26" t="s">
        <v>102</v>
      </c>
      <c r="D23" s="27">
        <v>50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296</v>
      </c>
      <c r="C24" s="26" t="s">
        <v>160</v>
      </c>
      <c r="D24" s="27">
        <v>20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297</v>
      </c>
      <c r="C25" s="26" t="s">
        <v>160</v>
      </c>
      <c r="D25" s="27">
        <v>220</v>
      </c>
      <c r="E25" s="28"/>
      <c r="F25" s="28"/>
      <c r="G25" s="29"/>
      <c r="H25" s="28"/>
      <c r="I25" s="28"/>
      <c r="J25" s="25"/>
      <c r="K25" s="30"/>
      <c r="L25" s="31"/>
    </row>
    <row r="26" spans="1:12" ht="28.5">
      <c r="A26" s="24" t="s">
        <v>126</v>
      </c>
      <c r="B26" s="25" t="s">
        <v>298</v>
      </c>
      <c r="C26" s="26" t="s">
        <v>160</v>
      </c>
      <c r="D26" s="27">
        <v>100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299</v>
      </c>
      <c r="C27" s="26" t="s">
        <v>160</v>
      </c>
      <c r="D27" s="27">
        <v>20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300</v>
      </c>
      <c r="C28" s="26" t="s">
        <v>160</v>
      </c>
      <c r="D28" s="27">
        <v>3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301</v>
      </c>
      <c r="C29" s="26" t="s">
        <v>160</v>
      </c>
      <c r="D29" s="27">
        <v>5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302</v>
      </c>
      <c r="C30" s="26" t="s">
        <v>160</v>
      </c>
      <c r="D30" s="27">
        <v>100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303</v>
      </c>
      <c r="C31" s="26" t="s">
        <v>160</v>
      </c>
      <c r="D31" s="27">
        <v>30</v>
      </c>
      <c r="E31" s="28"/>
      <c r="F31" s="28"/>
      <c r="G31" s="29"/>
      <c r="H31" s="28"/>
      <c r="I31" s="28"/>
      <c r="J31" s="25"/>
      <c r="K31" s="30"/>
      <c r="L31" s="31"/>
    </row>
    <row r="32" spans="1:12" ht="28.5">
      <c r="A32" s="24" t="s">
        <v>138</v>
      </c>
      <c r="B32" s="25" t="s">
        <v>304</v>
      </c>
      <c r="C32" s="26" t="s">
        <v>160</v>
      </c>
      <c r="D32" s="27">
        <v>30</v>
      </c>
      <c r="E32" s="28"/>
      <c r="F32" s="28"/>
      <c r="G32" s="29"/>
      <c r="H32" s="28"/>
      <c r="I32" s="28"/>
      <c r="J32" s="25"/>
      <c r="K32" s="30"/>
      <c r="L32" s="31"/>
    </row>
    <row r="33" spans="1:12" ht="15">
      <c r="A33" s="32" t="s">
        <v>81</v>
      </c>
      <c r="B33" s="33"/>
      <c r="C33" s="33"/>
      <c r="D33" s="34"/>
      <c r="E33" s="35"/>
      <c r="F33" s="35"/>
      <c r="G33" s="34"/>
      <c r="H33" s="35"/>
      <c r="I33" s="35"/>
      <c r="J33" s="33"/>
      <c r="K33" s="33"/>
      <c r="L33" s="36"/>
    </row>
    <row r="34" spans="1:12" ht="7.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21" customHeight="1">
      <c r="A35" s="76" t="s">
        <v>190</v>
      </c>
      <c r="B35" s="76"/>
      <c r="C35" s="77"/>
      <c r="D35" s="77"/>
      <c r="E35" s="77"/>
      <c r="F35" s="77"/>
      <c r="G35" s="13"/>
      <c r="H35" s="13"/>
      <c r="I35" s="13"/>
      <c r="J35" s="13"/>
      <c r="K35" s="13"/>
      <c r="L35" s="13"/>
    </row>
    <row r="36" spans="1:12" ht="21" customHeight="1">
      <c r="A36" s="76" t="s">
        <v>191</v>
      </c>
      <c r="B36" s="76"/>
      <c r="C36" s="77"/>
      <c r="D36" s="77"/>
      <c r="E36" s="77"/>
      <c r="F36" s="77"/>
      <c r="G36" s="13"/>
      <c r="H36" s="13"/>
      <c r="I36" s="13"/>
      <c r="J36" s="13"/>
      <c r="K36" s="13"/>
      <c r="L36" s="13"/>
    </row>
    <row r="37" spans="1:12" ht="24.95" customHeight="1">
      <c r="A37" s="76" t="s">
        <v>192</v>
      </c>
      <c r="B37" s="76"/>
      <c r="C37" s="77"/>
      <c r="D37" s="77"/>
      <c r="E37" s="77"/>
      <c r="F37" s="77"/>
      <c r="G37" s="13"/>
      <c r="H37" s="13"/>
      <c r="I37" s="13"/>
      <c r="J37" s="75" t="s">
        <v>193</v>
      </c>
      <c r="K37" s="75"/>
      <c r="L37" s="75"/>
    </row>
  </sheetData>
  <mergeCells count="17">
    <mergeCell ref="J37:L37"/>
    <mergeCell ref="A35:B35"/>
    <mergeCell ref="C35:F35"/>
    <mergeCell ref="A36:B36"/>
    <mergeCell ref="C36:F36"/>
    <mergeCell ref="A37:B37"/>
    <mergeCell ref="C37:F37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1"/>
  <sheetViews>
    <sheetView workbookViewId="0">
      <selection activeCell="H16" sqref="H1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305</v>
      </c>
      <c r="C14" s="26" t="s">
        <v>160</v>
      </c>
      <c r="D14" s="27">
        <v>50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306</v>
      </c>
      <c r="C15" s="26" t="s">
        <v>160</v>
      </c>
      <c r="D15" s="27">
        <v>15</v>
      </c>
      <c r="E15" s="28"/>
      <c r="F15" s="28"/>
      <c r="G15" s="29"/>
      <c r="H15" s="28"/>
      <c r="I15" s="28"/>
      <c r="J15" s="25"/>
      <c r="K15" s="30"/>
      <c r="L15" s="31"/>
    </row>
    <row r="16" spans="1:12" ht="57">
      <c r="A16" s="24" t="s">
        <v>105</v>
      </c>
      <c r="B16" s="25" t="s">
        <v>307</v>
      </c>
      <c r="C16" s="26" t="s">
        <v>160</v>
      </c>
      <c r="D16" s="27">
        <v>750</v>
      </c>
      <c r="E16" s="28"/>
      <c r="F16" s="28"/>
      <c r="G16" s="29"/>
      <c r="H16" s="28"/>
      <c r="I16" s="28"/>
      <c r="J16" s="25"/>
      <c r="K16" s="30"/>
      <c r="L16" s="31"/>
    </row>
    <row r="17" spans="1:12" ht="57">
      <c r="A17" s="24" t="s">
        <v>107</v>
      </c>
      <c r="B17" s="25" t="s">
        <v>308</v>
      </c>
      <c r="C17" s="26" t="s">
        <v>160</v>
      </c>
      <c r="D17" s="27">
        <v>50</v>
      </c>
      <c r="E17" s="28"/>
      <c r="F17" s="28"/>
      <c r="G17" s="29"/>
      <c r="H17" s="28"/>
      <c r="I17" s="28"/>
      <c r="J17" s="25"/>
      <c r="K17" s="30"/>
      <c r="L17" s="31"/>
    </row>
    <row r="18" spans="1:12" ht="57">
      <c r="A18" s="24" t="s">
        <v>109</v>
      </c>
      <c r="B18" s="25" t="s">
        <v>309</v>
      </c>
      <c r="C18" s="26" t="s">
        <v>160</v>
      </c>
      <c r="D18" s="27">
        <v>1000</v>
      </c>
      <c r="E18" s="28"/>
      <c r="F18" s="28"/>
      <c r="G18" s="29"/>
      <c r="H18" s="28"/>
      <c r="I18" s="28"/>
      <c r="J18" s="25"/>
      <c r="K18" s="30"/>
      <c r="L18" s="31"/>
    </row>
    <row r="19" spans="1:12" ht="71.25">
      <c r="A19" s="24" t="s">
        <v>111</v>
      </c>
      <c r="B19" s="25" t="s">
        <v>310</v>
      </c>
      <c r="C19" s="26" t="s">
        <v>160</v>
      </c>
      <c r="D19" s="27">
        <v>25</v>
      </c>
      <c r="E19" s="28"/>
      <c r="F19" s="28"/>
      <c r="G19" s="29"/>
      <c r="H19" s="28"/>
      <c r="I19" s="28"/>
      <c r="J19" s="25"/>
      <c r="K19" s="30"/>
      <c r="L19" s="31"/>
    </row>
    <row r="20" spans="1:12" ht="71.25">
      <c r="A20" s="24" t="s">
        <v>113</v>
      </c>
      <c r="B20" s="25" t="s">
        <v>311</v>
      </c>
      <c r="C20" s="26" t="s">
        <v>160</v>
      </c>
      <c r="D20" s="27">
        <v>10</v>
      </c>
      <c r="E20" s="28"/>
      <c r="F20" s="28"/>
      <c r="G20" s="29"/>
      <c r="H20" s="28"/>
      <c r="I20" s="28"/>
      <c r="J20" s="25"/>
      <c r="K20" s="30"/>
      <c r="L20" s="31"/>
    </row>
    <row r="21" spans="1:12" ht="71.25">
      <c r="A21" s="24" t="s">
        <v>115</v>
      </c>
      <c r="B21" s="25" t="s">
        <v>312</v>
      </c>
      <c r="C21" s="26" t="s">
        <v>160</v>
      </c>
      <c r="D21" s="27">
        <v>10</v>
      </c>
      <c r="E21" s="28"/>
      <c r="F21" s="28"/>
      <c r="G21" s="29"/>
      <c r="H21" s="28"/>
      <c r="I21" s="28"/>
      <c r="J21" s="25"/>
      <c r="K21" s="30"/>
      <c r="L21" s="31"/>
    </row>
    <row r="22" spans="1:12" ht="71.25">
      <c r="A22" s="24" t="s">
        <v>117</v>
      </c>
      <c r="B22" s="25" t="s">
        <v>313</v>
      </c>
      <c r="C22" s="26" t="s">
        <v>160</v>
      </c>
      <c r="D22" s="27">
        <v>10</v>
      </c>
      <c r="E22" s="28"/>
      <c r="F22" s="28"/>
      <c r="G22" s="29"/>
      <c r="H22" s="28"/>
      <c r="I22" s="28"/>
      <c r="J22" s="25"/>
      <c r="K22" s="30"/>
      <c r="L22" s="31"/>
    </row>
    <row r="23" spans="1:12" ht="71.25">
      <c r="A23" s="24" t="s">
        <v>119</v>
      </c>
      <c r="B23" s="25" t="s">
        <v>314</v>
      </c>
      <c r="C23" s="26" t="s">
        <v>160</v>
      </c>
      <c r="D23" s="27">
        <v>10</v>
      </c>
      <c r="E23" s="28"/>
      <c r="F23" s="28"/>
      <c r="G23" s="29"/>
      <c r="H23" s="28"/>
      <c r="I23" s="28"/>
      <c r="J23" s="25"/>
      <c r="K23" s="30"/>
      <c r="L23" s="31"/>
    </row>
    <row r="24" spans="1:12" ht="85.5">
      <c r="A24" s="24" t="s">
        <v>122</v>
      </c>
      <c r="B24" s="25" t="s">
        <v>315</v>
      </c>
      <c r="C24" s="26" t="s">
        <v>160</v>
      </c>
      <c r="D24" s="27">
        <v>10</v>
      </c>
      <c r="E24" s="28"/>
      <c r="F24" s="28"/>
      <c r="G24" s="29"/>
      <c r="H24" s="28"/>
      <c r="I24" s="28"/>
      <c r="J24" s="25"/>
      <c r="K24" s="30"/>
      <c r="L24" s="31"/>
    </row>
    <row r="25" spans="1:12" ht="85.5">
      <c r="A25" s="24" t="s">
        <v>124</v>
      </c>
      <c r="B25" s="25" t="s">
        <v>316</v>
      </c>
      <c r="C25" s="26" t="s">
        <v>160</v>
      </c>
      <c r="D25" s="27">
        <v>125</v>
      </c>
      <c r="E25" s="28"/>
      <c r="F25" s="28"/>
      <c r="G25" s="29"/>
      <c r="H25" s="28"/>
      <c r="I25" s="28"/>
      <c r="J25" s="25"/>
      <c r="K25" s="30"/>
      <c r="L25" s="31"/>
    </row>
    <row r="26" spans="1:12" ht="85.5">
      <c r="A26" s="24" t="s">
        <v>126</v>
      </c>
      <c r="B26" s="25" t="s">
        <v>317</v>
      </c>
      <c r="C26" s="26" t="s">
        <v>160</v>
      </c>
      <c r="D26" s="27">
        <v>10</v>
      </c>
      <c r="E26" s="28"/>
      <c r="F26" s="28"/>
      <c r="G26" s="29"/>
      <c r="H26" s="28"/>
      <c r="I26" s="28"/>
      <c r="J26" s="25"/>
      <c r="K26" s="30"/>
      <c r="L26" s="31"/>
    </row>
    <row r="27" spans="1:12" ht="85.5">
      <c r="A27" s="24" t="s">
        <v>128</v>
      </c>
      <c r="B27" s="25" t="s">
        <v>318</v>
      </c>
      <c r="C27" s="26" t="s">
        <v>160</v>
      </c>
      <c r="D27" s="27">
        <v>10</v>
      </c>
      <c r="E27" s="28"/>
      <c r="F27" s="28"/>
      <c r="G27" s="29"/>
      <c r="H27" s="28"/>
      <c r="I27" s="28"/>
      <c r="J27" s="25"/>
      <c r="K27" s="30"/>
      <c r="L27" s="31"/>
    </row>
    <row r="28" spans="1:12" ht="57">
      <c r="A28" s="24" t="s">
        <v>130</v>
      </c>
      <c r="B28" s="25" t="s">
        <v>319</v>
      </c>
      <c r="C28" s="26" t="s">
        <v>160</v>
      </c>
      <c r="D28" s="27">
        <v>250</v>
      </c>
      <c r="E28" s="28"/>
      <c r="F28" s="28"/>
      <c r="G28" s="29"/>
      <c r="H28" s="28"/>
      <c r="I28" s="28"/>
      <c r="J28" s="25"/>
      <c r="K28" s="30"/>
      <c r="L28" s="31"/>
    </row>
    <row r="29" spans="1:12" ht="57">
      <c r="A29" s="24" t="s">
        <v>132</v>
      </c>
      <c r="B29" s="25" t="s">
        <v>320</v>
      </c>
      <c r="C29" s="26" t="s">
        <v>160</v>
      </c>
      <c r="D29" s="27">
        <v>300</v>
      </c>
      <c r="E29" s="28"/>
      <c r="F29" s="28"/>
      <c r="G29" s="29"/>
      <c r="H29" s="28"/>
      <c r="I29" s="28"/>
      <c r="J29" s="25"/>
      <c r="K29" s="30"/>
      <c r="L29" s="31"/>
    </row>
    <row r="30" spans="1:12" ht="57">
      <c r="A30" s="24" t="s">
        <v>134</v>
      </c>
      <c r="B30" s="25" t="s">
        <v>321</v>
      </c>
      <c r="C30" s="26" t="s">
        <v>160</v>
      </c>
      <c r="D30" s="27">
        <v>300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322</v>
      </c>
      <c r="C31" s="26" t="s">
        <v>160</v>
      </c>
      <c r="D31" s="27">
        <v>10</v>
      </c>
      <c r="E31" s="28"/>
      <c r="F31" s="28"/>
      <c r="G31" s="29"/>
      <c r="H31" s="28"/>
      <c r="I31" s="28"/>
      <c r="J31" s="25"/>
      <c r="K31" s="30"/>
      <c r="L31" s="31"/>
    </row>
    <row r="32" spans="1:12" ht="28.5">
      <c r="A32" s="24" t="s">
        <v>138</v>
      </c>
      <c r="B32" s="25" t="s">
        <v>323</v>
      </c>
      <c r="C32" s="26" t="s">
        <v>160</v>
      </c>
      <c r="D32" s="27">
        <v>5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324</v>
      </c>
      <c r="C33" s="26" t="s">
        <v>160</v>
      </c>
      <c r="D33" s="27">
        <v>75</v>
      </c>
      <c r="E33" s="28"/>
      <c r="F33" s="28"/>
      <c r="G33" s="29"/>
      <c r="H33" s="28"/>
      <c r="I33" s="28"/>
      <c r="J33" s="25"/>
      <c r="K33" s="30"/>
      <c r="L33" s="31"/>
    </row>
    <row r="34" spans="1:12" ht="42.75">
      <c r="A34" s="24" t="s">
        <v>142</v>
      </c>
      <c r="B34" s="25" t="s">
        <v>325</v>
      </c>
      <c r="C34" s="26" t="s">
        <v>160</v>
      </c>
      <c r="D34" s="27">
        <v>750</v>
      </c>
      <c r="E34" s="28"/>
      <c r="F34" s="28"/>
      <c r="G34" s="29"/>
      <c r="H34" s="28"/>
      <c r="I34" s="28"/>
      <c r="J34" s="25"/>
      <c r="K34" s="30"/>
      <c r="L34" s="31"/>
    </row>
    <row r="35" spans="1:12" ht="28.5">
      <c r="A35" s="24" t="s">
        <v>144</v>
      </c>
      <c r="B35" s="25" t="s">
        <v>326</v>
      </c>
      <c r="C35" s="26" t="s">
        <v>160</v>
      </c>
      <c r="D35" s="27">
        <v>75</v>
      </c>
      <c r="E35" s="28"/>
      <c r="F35" s="28"/>
      <c r="G35" s="29"/>
      <c r="H35" s="28"/>
      <c r="I35" s="28"/>
      <c r="J35" s="25"/>
      <c r="K35" s="30"/>
      <c r="L35" s="31"/>
    </row>
    <row r="36" spans="1:12" ht="28.5">
      <c r="A36" s="24" t="s">
        <v>146</v>
      </c>
      <c r="B36" s="25" t="s">
        <v>327</v>
      </c>
      <c r="C36" s="26" t="s">
        <v>160</v>
      </c>
      <c r="D36" s="27">
        <v>10</v>
      </c>
      <c r="E36" s="28"/>
      <c r="F36" s="28"/>
      <c r="G36" s="29"/>
      <c r="H36" s="28"/>
      <c r="I36" s="28"/>
      <c r="J36" s="25"/>
      <c r="K36" s="30"/>
      <c r="L36" s="31"/>
    </row>
    <row r="37" spans="1:12" ht="28.5">
      <c r="A37" s="24" t="s">
        <v>148</v>
      </c>
      <c r="B37" s="25" t="s">
        <v>328</v>
      </c>
      <c r="C37" s="26" t="s">
        <v>160</v>
      </c>
      <c r="D37" s="27">
        <v>10</v>
      </c>
      <c r="E37" s="28"/>
      <c r="F37" s="28"/>
      <c r="G37" s="29"/>
      <c r="H37" s="28"/>
      <c r="I37" s="28"/>
      <c r="J37" s="25"/>
      <c r="K37" s="30"/>
      <c r="L37" s="31"/>
    </row>
    <row r="38" spans="1:12" ht="71.25">
      <c r="A38" s="24" t="s">
        <v>154</v>
      </c>
      <c r="B38" s="25" t="s">
        <v>329</v>
      </c>
      <c r="C38" s="26" t="s">
        <v>160</v>
      </c>
      <c r="D38" s="27">
        <v>10</v>
      </c>
      <c r="E38" s="28"/>
      <c r="F38" s="28"/>
      <c r="G38" s="29"/>
      <c r="H38" s="28"/>
      <c r="I38" s="28"/>
      <c r="J38" s="25"/>
      <c r="K38" s="30"/>
      <c r="L38" s="31"/>
    </row>
    <row r="39" spans="1:12" ht="71.25">
      <c r="A39" s="24" t="s">
        <v>156</v>
      </c>
      <c r="B39" s="25" t="s">
        <v>313</v>
      </c>
      <c r="C39" s="26" t="s">
        <v>160</v>
      </c>
      <c r="D39" s="27">
        <v>10</v>
      </c>
      <c r="E39" s="28"/>
      <c r="F39" s="28"/>
      <c r="G39" s="29"/>
      <c r="H39" s="28"/>
      <c r="I39" s="28"/>
      <c r="J39" s="25"/>
      <c r="K39" s="30"/>
      <c r="L39" s="31"/>
    </row>
    <row r="40" spans="1:12" ht="71.25">
      <c r="A40" s="24" t="s">
        <v>158</v>
      </c>
      <c r="B40" s="25" t="s">
        <v>314</v>
      </c>
      <c r="C40" s="26" t="s">
        <v>160</v>
      </c>
      <c r="D40" s="27">
        <v>60</v>
      </c>
      <c r="E40" s="28"/>
      <c r="F40" s="28"/>
      <c r="G40" s="29"/>
      <c r="H40" s="28"/>
      <c r="I40" s="28"/>
      <c r="J40" s="25"/>
      <c r="K40" s="30"/>
      <c r="L40" s="31"/>
    </row>
    <row r="41" spans="1:12" ht="28.5">
      <c r="A41" s="24" t="s">
        <v>161</v>
      </c>
      <c r="B41" s="25" t="s">
        <v>330</v>
      </c>
      <c r="C41" s="26" t="s">
        <v>331</v>
      </c>
      <c r="D41" s="27">
        <v>1400</v>
      </c>
      <c r="E41" s="28"/>
      <c r="F41" s="28"/>
      <c r="G41" s="29"/>
      <c r="H41" s="28"/>
      <c r="I41" s="28"/>
      <c r="J41" s="25"/>
      <c r="K41" s="30"/>
      <c r="L41" s="31"/>
    </row>
    <row r="42" spans="1:12" ht="28.5">
      <c r="A42" s="24" t="s">
        <v>163</v>
      </c>
      <c r="B42" s="25" t="s">
        <v>332</v>
      </c>
      <c r="C42" s="26" t="s">
        <v>331</v>
      </c>
      <c r="D42" s="27">
        <v>320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165</v>
      </c>
      <c r="B43" s="25" t="s">
        <v>333</v>
      </c>
      <c r="C43" s="26" t="s">
        <v>331</v>
      </c>
      <c r="D43" s="27">
        <v>300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167</v>
      </c>
      <c r="B44" s="25" t="s">
        <v>334</v>
      </c>
      <c r="C44" s="26" t="s">
        <v>331</v>
      </c>
      <c r="D44" s="27">
        <v>40</v>
      </c>
      <c r="E44" s="28"/>
      <c r="F44" s="28"/>
      <c r="G44" s="29"/>
      <c r="H44" s="28"/>
      <c r="I44" s="28"/>
      <c r="J44" s="25"/>
      <c r="K44" s="30"/>
      <c r="L44" s="31"/>
    </row>
    <row r="45" spans="1:12" ht="15">
      <c r="A45" s="32" t="s">
        <v>81</v>
      </c>
      <c r="B45" s="33"/>
      <c r="C45" s="33"/>
      <c r="D45" s="34"/>
      <c r="E45" s="35"/>
      <c r="F45" s="35"/>
      <c r="G45" s="34"/>
      <c r="H45" s="35"/>
      <c r="I45" s="35"/>
      <c r="J45" s="33"/>
      <c r="K45" s="33"/>
      <c r="L45" s="36"/>
    </row>
    <row r="46" spans="1:12" ht="7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21" customHeight="1">
      <c r="A47" s="70" t="s">
        <v>335</v>
      </c>
      <c r="B47" s="70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ht="7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21" customHeight="1">
      <c r="A49" s="76" t="s">
        <v>190</v>
      </c>
      <c r="B49" s="76"/>
      <c r="C49" s="77"/>
      <c r="D49" s="77"/>
      <c r="E49" s="77"/>
      <c r="F49" s="77"/>
      <c r="G49" s="13"/>
      <c r="H49" s="13"/>
      <c r="I49" s="13"/>
      <c r="J49" s="13"/>
      <c r="K49" s="13"/>
      <c r="L49" s="13"/>
    </row>
    <row r="50" spans="1:12" ht="21" customHeight="1">
      <c r="A50" s="76" t="s">
        <v>191</v>
      </c>
      <c r="B50" s="76"/>
      <c r="C50" s="77"/>
      <c r="D50" s="77"/>
      <c r="E50" s="77"/>
      <c r="F50" s="77"/>
      <c r="G50" s="13"/>
      <c r="H50" s="13"/>
      <c r="I50" s="13"/>
      <c r="J50" s="13"/>
      <c r="K50" s="13"/>
      <c r="L50" s="13"/>
    </row>
    <row r="51" spans="1:12" ht="24.95" customHeight="1">
      <c r="A51" s="76" t="s">
        <v>192</v>
      </c>
      <c r="B51" s="76"/>
      <c r="C51" s="77"/>
      <c r="D51" s="77"/>
      <c r="E51" s="77"/>
      <c r="F51" s="77"/>
      <c r="G51" s="13"/>
      <c r="H51" s="13"/>
      <c r="I51" s="13"/>
      <c r="J51" s="75" t="s">
        <v>193</v>
      </c>
      <c r="K51" s="75"/>
      <c r="L51" s="75"/>
    </row>
  </sheetData>
  <mergeCells count="18">
    <mergeCell ref="A9:B9"/>
    <mergeCell ref="C9:I9"/>
    <mergeCell ref="A10:B10"/>
    <mergeCell ref="C10:I10"/>
    <mergeCell ref="I12:L12"/>
    <mergeCell ref="A51:B51"/>
    <mergeCell ref="C51:F51"/>
    <mergeCell ref="J51:L51"/>
    <mergeCell ref="A47:B47"/>
    <mergeCell ref="A49:B49"/>
    <mergeCell ref="C49:F49"/>
    <mergeCell ref="A50:B50"/>
    <mergeCell ref="C50:F50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9"/>
  <sheetViews>
    <sheetView workbookViewId="0">
      <selection activeCell="F24" sqref="F23:F2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336</v>
      </c>
      <c r="C14" s="26" t="s">
        <v>337</v>
      </c>
      <c r="D14" s="27">
        <v>60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9"/>
  <sheetViews>
    <sheetView workbookViewId="0">
      <selection activeCell="I25" sqref="I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42.75">
      <c r="A14" s="24" t="s">
        <v>100</v>
      </c>
      <c r="B14" s="25" t="s">
        <v>338</v>
      </c>
      <c r="C14" s="26" t="s">
        <v>160</v>
      </c>
      <c r="D14" s="27">
        <v>55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4"/>
  <sheetViews>
    <sheetView workbookViewId="0">
      <selection activeCell="F30" sqref="F30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339</v>
      </c>
      <c r="C14" s="26" t="s">
        <v>102</v>
      </c>
      <c r="D14" s="27">
        <v>20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340</v>
      </c>
      <c r="C15" s="26" t="s">
        <v>102</v>
      </c>
      <c r="D15" s="27">
        <v>30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341</v>
      </c>
      <c r="C16" s="26" t="s">
        <v>102</v>
      </c>
      <c r="D16" s="27">
        <v>90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342</v>
      </c>
      <c r="C17" s="26" t="s">
        <v>102</v>
      </c>
      <c r="D17" s="27">
        <v>40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343</v>
      </c>
      <c r="C18" s="26" t="s">
        <v>179</v>
      </c>
      <c r="D18" s="27">
        <v>50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344</v>
      </c>
      <c r="C19" s="26" t="s">
        <v>179</v>
      </c>
      <c r="D19" s="27">
        <v>40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9"/>
  <sheetViews>
    <sheetView workbookViewId="0">
      <selection activeCell="F25" sqref="F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345</v>
      </c>
      <c r="C14" s="26" t="s">
        <v>102</v>
      </c>
      <c r="D14" s="27">
        <v>4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0"/>
  <sheetViews>
    <sheetView workbookViewId="0">
      <selection activeCell="H18" sqref="H17:H1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346</v>
      </c>
      <c r="C14" s="26" t="s">
        <v>102</v>
      </c>
      <c r="D14" s="27">
        <v>350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347</v>
      </c>
      <c r="C15" s="26" t="s">
        <v>102</v>
      </c>
      <c r="D15" s="27">
        <v>50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348</v>
      </c>
      <c r="C16" s="26" t="s">
        <v>102</v>
      </c>
      <c r="D16" s="27">
        <v>8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349</v>
      </c>
      <c r="C17" s="26" t="s">
        <v>102</v>
      </c>
      <c r="D17" s="27">
        <v>8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350</v>
      </c>
      <c r="C18" s="26" t="s">
        <v>102</v>
      </c>
      <c r="D18" s="27">
        <v>30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351</v>
      </c>
      <c r="C19" s="26" t="s">
        <v>102</v>
      </c>
      <c r="D19" s="27">
        <v>10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352</v>
      </c>
      <c r="C20" s="26" t="s">
        <v>102</v>
      </c>
      <c r="D20" s="27">
        <v>5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353</v>
      </c>
      <c r="C21" s="26" t="s">
        <v>200</v>
      </c>
      <c r="D21" s="27">
        <v>30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354</v>
      </c>
      <c r="C22" s="26" t="s">
        <v>102</v>
      </c>
      <c r="D22" s="27">
        <v>400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355</v>
      </c>
      <c r="C23" s="26" t="s">
        <v>102</v>
      </c>
      <c r="D23" s="27">
        <v>15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356</v>
      </c>
      <c r="C24" s="26" t="s">
        <v>102</v>
      </c>
      <c r="D24" s="27">
        <v>20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357</v>
      </c>
      <c r="C25" s="26" t="s">
        <v>102</v>
      </c>
      <c r="D25" s="27">
        <v>40</v>
      </c>
      <c r="E25" s="28"/>
      <c r="F25" s="28"/>
      <c r="G25" s="29"/>
      <c r="H25" s="28"/>
      <c r="I25" s="28"/>
      <c r="J25" s="25"/>
      <c r="K25" s="30"/>
      <c r="L25" s="31"/>
    </row>
    <row r="26" spans="1:12" ht="15">
      <c r="A26" s="32" t="s">
        <v>81</v>
      </c>
      <c r="B26" s="33"/>
      <c r="C26" s="33"/>
      <c r="D26" s="34"/>
      <c r="E26" s="35"/>
      <c r="F26" s="35"/>
      <c r="G26" s="34"/>
      <c r="H26" s="35"/>
      <c r="I26" s="35"/>
      <c r="J26" s="33"/>
      <c r="K26" s="33"/>
      <c r="L26" s="36"/>
    </row>
    <row r="27" spans="1:12" ht="7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1" customHeight="1">
      <c r="A28" s="76" t="s">
        <v>190</v>
      </c>
      <c r="B28" s="76"/>
      <c r="C28" s="77"/>
      <c r="D28" s="77"/>
      <c r="E28" s="77"/>
      <c r="F28" s="77"/>
      <c r="G28" s="13"/>
      <c r="H28" s="13"/>
      <c r="I28" s="13"/>
      <c r="J28" s="13"/>
      <c r="K28" s="13"/>
      <c r="L28" s="13"/>
    </row>
    <row r="29" spans="1:12" ht="21" customHeight="1">
      <c r="A29" s="76" t="s">
        <v>191</v>
      </c>
      <c r="B29" s="76"/>
      <c r="C29" s="77"/>
      <c r="D29" s="77"/>
      <c r="E29" s="77"/>
      <c r="F29" s="77"/>
      <c r="G29" s="13"/>
      <c r="H29" s="13"/>
      <c r="I29" s="13"/>
      <c r="J29" s="13"/>
      <c r="K29" s="13"/>
      <c r="L29" s="13"/>
    </row>
    <row r="30" spans="1:12" ht="24.95" customHeight="1">
      <c r="A30" s="76" t="s">
        <v>192</v>
      </c>
      <c r="B30" s="76"/>
      <c r="C30" s="77"/>
      <c r="D30" s="77"/>
      <c r="E30" s="77"/>
      <c r="F30" s="77"/>
      <c r="G30" s="13"/>
      <c r="H30" s="13"/>
      <c r="I30" s="13"/>
      <c r="J30" s="75" t="s">
        <v>193</v>
      </c>
      <c r="K30" s="75"/>
      <c r="L30" s="75"/>
    </row>
  </sheetData>
  <mergeCells count="17">
    <mergeCell ref="J30:L30"/>
    <mergeCell ref="A28:B28"/>
    <mergeCell ref="C28:F28"/>
    <mergeCell ref="A29:B29"/>
    <mergeCell ref="C29:F29"/>
    <mergeCell ref="A30:B30"/>
    <mergeCell ref="C30:F3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8"/>
  <sheetViews>
    <sheetView topLeftCell="A14" workbookViewId="0">
      <selection activeCell="G27" sqref="G2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358</v>
      </c>
      <c r="C14" s="26" t="s">
        <v>102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359</v>
      </c>
      <c r="C15" s="26" t="s">
        <v>102</v>
      </c>
      <c r="D15" s="27">
        <v>10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360</v>
      </c>
      <c r="C16" s="26" t="s">
        <v>102</v>
      </c>
      <c r="D16" s="27">
        <v>10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361</v>
      </c>
      <c r="C17" s="26" t="s">
        <v>102</v>
      </c>
      <c r="D17" s="27">
        <v>40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362</v>
      </c>
      <c r="C18" s="26" t="s">
        <v>102</v>
      </c>
      <c r="D18" s="27">
        <v>220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363</v>
      </c>
      <c r="C19" s="26" t="s">
        <v>102</v>
      </c>
      <c r="D19" s="27">
        <v>20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364</v>
      </c>
      <c r="C20" s="26" t="s">
        <v>160</v>
      </c>
      <c r="D20" s="27">
        <v>15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365</v>
      </c>
      <c r="C21" s="26" t="s">
        <v>102</v>
      </c>
      <c r="D21" s="27">
        <v>20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366</v>
      </c>
      <c r="C22" s="26" t="s">
        <v>102</v>
      </c>
      <c r="D22" s="27">
        <v>80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367</v>
      </c>
      <c r="C23" s="26" t="s">
        <v>102</v>
      </c>
      <c r="D23" s="27">
        <v>15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368</v>
      </c>
      <c r="C24" s="26" t="s">
        <v>102</v>
      </c>
      <c r="D24" s="27">
        <v>30</v>
      </c>
      <c r="E24" s="28"/>
      <c r="F24" s="28"/>
      <c r="G24" s="29"/>
      <c r="H24" s="28"/>
      <c r="I24" s="28"/>
      <c r="J24" s="25"/>
      <c r="K24" s="30"/>
      <c r="L24" s="31"/>
    </row>
    <row r="25" spans="1:12" ht="28.5">
      <c r="A25" s="24" t="s">
        <v>124</v>
      </c>
      <c r="B25" s="25" t="s">
        <v>369</v>
      </c>
      <c r="C25" s="26" t="s">
        <v>102</v>
      </c>
      <c r="D25" s="27">
        <v>10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370</v>
      </c>
      <c r="C26" s="26" t="s">
        <v>102</v>
      </c>
      <c r="D26" s="27">
        <v>15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371</v>
      </c>
      <c r="C27" s="26" t="s">
        <v>160</v>
      </c>
      <c r="D27" s="27">
        <v>90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372</v>
      </c>
      <c r="C28" s="26" t="s">
        <v>102</v>
      </c>
      <c r="D28" s="27">
        <v>380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373</v>
      </c>
      <c r="C29" s="26" t="s">
        <v>102</v>
      </c>
      <c r="D29" s="27">
        <v>30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374</v>
      </c>
      <c r="C30" s="26" t="s">
        <v>102</v>
      </c>
      <c r="D30" s="27">
        <v>60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375</v>
      </c>
      <c r="C31" s="26" t="s">
        <v>102</v>
      </c>
      <c r="D31" s="27">
        <v>8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376</v>
      </c>
      <c r="C32" s="26" t="s">
        <v>102</v>
      </c>
      <c r="D32" s="27">
        <v>8</v>
      </c>
      <c r="E32" s="28"/>
      <c r="F32" s="28"/>
      <c r="G32" s="29"/>
      <c r="H32" s="28"/>
      <c r="I32" s="28"/>
      <c r="J32" s="25"/>
      <c r="K32" s="30"/>
      <c r="L32" s="31"/>
    </row>
    <row r="33" spans="1:12" ht="28.5">
      <c r="A33" s="50" t="s">
        <v>140</v>
      </c>
      <c r="B33" s="38" t="s">
        <v>1374</v>
      </c>
      <c r="C33" s="51" t="s">
        <v>102</v>
      </c>
      <c r="D33" s="52">
        <v>10</v>
      </c>
      <c r="E33" s="53"/>
      <c r="F33" s="53"/>
      <c r="G33" s="54"/>
      <c r="H33" s="53"/>
      <c r="I33" s="53"/>
      <c r="J33" s="38"/>
      <c r="K33" s="39"/>
      <c r="L33" s="40"/>
    </row>
    <row r="34" spans="1:12" ht="15">
      <c r="A34" s="41" t="s">
        <v>81</v>
      </c>
      <c r="B34" s="42"/>
      <c r="C34" s="42"/>
      <c r="D34" s="43"/>
      <c r="E34" s="44"/>
      <c r="F34" s="44"/>
      <c r="G34" s="43"/>
      <c r="H34" s="44"/>
      <c r="I34" s="44"/>
      <c r="J34" s="42"/>
      <c r="K34" s="42"/>
      <c r="L34" s="45"/>
    </row>
    <row r="35" spans="1:12" ht="7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21" customHeight="1">
      <c r="A36" s="76" t="s">
        <v>190</v>
      </c>
      <c r="B36" s="76"/>
      <c r="C36" s="77"/>
      <c r="D36" s="77"/>
      <c r="E36" s="77"/>
      <c r="F36" s="77"/>
      <c r="G36" s="13"/>
      <c r="H36" s="13"/>
      <c r="I36" s="13"/>
      <c r="J36" s="13"/>
      <c r="K36" s="13"/>
      <c r="L36" s="13"/>
    </row>
    <row r="37" spans="1:12" ht="21" customHeight="1">
      <c r="A37" s="76" t="s">
        <v>191</v>
      </c>
      <c r="B37" s="76"/>
      <c r="C37" s="77"/>
      <c r="D37" s="77"/>
      <c r="E37" s="77"/>
      <c r="F37" s="77"/>
      <c r="G37" s="13"/>
      <c r="H37" s="13"/>
      <c r="I37" s="13"/>
      <c r="J37" s="13"/>
      <c r="K37" s="13"/>
      <c r="L37" s="13"/>
    </row>
    <row r="38" spans="1:12" ht="24.95" customHeight="1">
      <c r="A38" s="76" t="s">
        <v>192</v>
      </c>
      <c r="B38" s="76"/>
      <c r="C38" s="77"/>
      <c r="D38" s="77"/>
      <c r="E38" s="77"/>
      <c r="F38" s="77"/>
      <c r="G38" s="13"/>
      <c r="H38" s="13"/>
      <c r="I38" s="13"/>
      <c r="J38" s="75" t="s">
        <v>193</v>
      </c>
      <c r="K38" s="75"/>
      <c r="L38" s="75"/>
    </row>
  </sheetData>
  <mergeCells count="17">
    <mergeCell ref="J38:L38"/>
    <mergeCell ref="A36:B36"/>
    <mergeCell ref="C36:F36"/>
    <mergeCell ref="A37:B37"/>
    <mergeCell ref="C37:F37"/>
    <mergeCell ref="A38:B38"/>
    <mergeCell ref="C38:F38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9"/>
  <sheetViews>
    <sheetView workbookViewId="0">
      <selection activeCell="H28" sqref="H2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377</v>
      </c>
      <c r="C14" s="26" t="s">
        <v>160</v>
      </c>
      <c r="D14" s="27">
        <v>100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83"/>
  <sheetViews>
    <sheetView topLeftCell="A31" workbookViewId="0">
      <selection activeCell="H22" sqref="H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378</v>
      </c>
      <c r="C14" s="26" t="s">
        <v>102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379</v>
      </c>
      <c r="C15" s="26" t="s">
        <v>102</v>
      </c>
      <c r="D15" s="27">
        <v>30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380</v>
      </c>
      <c r="C16" s="26" t="s">
        <v>102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381</v>
      </c>
      <c r="C17" s="26" t="s">
        <v>102</v>
      </c>
      <c r="D17" s="27">
        <v>25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382</v>
      </c>
      <c r="C18" s="26" t="s">
        <v>102</v>
      </c>
      <c r="D18" s="27">
        <v>600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383</v>
      </c>
      <c r="C19" s="26" t="s">
        <v>102</v>
      </c>
      <c r="D19" s="27">
        <v>40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384</v>
      </c>
      <c r="C20" s="26" t="s">
        <v>102</v>
      </c>
      <c r="D20" s="27">
        <v>60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385</v>
      </c>
      <c r="C21" s="26" t="s">
        <v>102</v>
      </c>
      <c r="D21" s="27">
        <v>700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386</v>
      </c>
      <c r="C22" s="26" t="s">
        <v>102</v>
      </c>
      <c r="D22" s="27">
        <v>30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387</v>
      </c>
      <c r="C23" s="26" t="s">
        <v>102</v>
      </c>
      <c r="D23" s="27">
        <v>140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388</v>
      </c>
      <c r="C24" s="26" t="s">
        <v>102</v>
      </c>
      <c r="D24" s="27">
        <v>20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389</v>
      </c>
      <c r="C25" s="26" t="s">
        <v>102</v>
      </c>
      <c r="D25" s="27">
        <v>150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390</v>
      </c>
      <c r="C26" s="26" t="s">
        <v>102</v>
      </c>
      <c r="D26" s="27">
        <v>300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391</v>
      </c>
      <c r="C27" s="26" t="s">
        <v>102</v>
      </c>
      <c r="D27" s="27">
        <v>30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392</v>
      </c>
      <c r="C28" s="26" t="s">
        <v>102</v>
      </c>
      <c r="D28" s="27">
        <v>10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393</v>
      </c>
      <c r="C29" s="26" t="s">
        <v>337</v>
      </c>
      <c r="D29" s="27">
        <v>20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394</v>
      </c>
      <c r="C30" s="26" t="s">
        <v>102</v>
      </c>
      <c r="D30" s="27">
        <v>50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395</v>
      </c>
      <c r="C31" s="26" t="s">
        <v>102</v>
      </c>
      <c r="D31" s="27">
        <v>20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396</v>
      </c>
      <c r="C32" s="26" t="s">
        <v>102</v>
      </c>
      <c r="D32" s="27">
        <v>500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397</v>
      </c>
      <c r="C33" s="26" t="s">
        <v>102</v>
      </c>
      <c r="D33" s="27">
        <v>15</v>
      </c>
      <c r="E33" s="28"/>
      <c r="F33" s="28"/>
      <c r="G33" s="29"/>
      <c r="H33" s="28"/>
      <c r="I33" s="28"/>
      <c r="J33" s="25"/>
      <c r="K33" s="30"/>
      <c r="L33" s="31"/>
    </row>
    <row r="34" spans="1:12" ht="28.5">
      <c r="A34" s="24" t="s">
        <v>142</v>
      </c>
      <c r="B34" s="25" t="s">
        <v>398</v>
      </c>
      <c r="C34" s="26" t="s">
        <v>102</v>
      </c>
      <c r="D34" s="27">
        <v>50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399</v>
      </c>
      <c r="C35" s="26" t="s">
        <v>102</v>
      </c>
      <c r="D35" s="27">
        <v>1400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400</v>
      </c>
      <c r="C36" s="26" t="s">
        <v>102</v>
      </c>
      <c r="D36" s="27">
        <v>20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401</v>
      </c>
      <c r="C37" s="26" t="s">
        <v>102</v>
      </c>
      <c r="D37" s="27">
        <v>20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402</v>
      </c>
      <c r="C38" s="26" t="s">
        <v>102</v>
      </c>
      <c r="D38" s="27">
        <v>15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403</v>
      </c>
      <c r="C39" s="26" t="s">
        <v>102</v>
      </c>
      <c r="D39" s="27">
        <v>40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404</v>
      </c>
      <c r="C40" s="26" t="s">
        <v>102</v>
      </c>
      <c r="D40" s="27">
        <v>20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405</v>
      </c>
      <c r="C41" s="26" t="s">
        <v>179</v>
      </c>
      <c r="D41" s="27">
        <v>12000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406</v>
      </c>
      <c r="C42" s="26" t="s">
        <v>179</v>
      </c>
      <c r="D42" s="27">
        <v>2000</v>
      </c>
      <c r="E42" s="28"/>
      <c r="F42" s="28"/>
      <c r="G42" s="29"/>
      <c r="H42" s="28"/>
      <c r="I42" s="28"/>
      <c r="J42" s="25"/>
      <c r="K42" s="30"/>
      <c r="L42" s="31"/>
    </row>
    <row r="43" spans="1:12" ht="28.5">
      <c r="A43" s="24" t="s">
        <v>161</v>
      </c>
      <c r="B43" s="25" t="s">
        <v>407</v>
      </c>
      <c r="C43" s="26" t="s">
        <v>200</v>
      </c>
      <c r="D43" s="27">
        <v>4000</v>
      </c>
      <c r="E43" s="28"/>
      <c r="F43" s="28"/>
      <c r="G43" s="29"/>
      <c r="H43" s="28"/>
      <c r="I43" s="28"/>
      <c r="J43" s="25"/>
      <c r="K43" s="30"/>
      <c r="L43" s="31"/>
    </row>
    <row r="44" spans="1:12" ht="28.5">
      <c r="A44" s="24" t="s">
        <v>163</v>
      </c>
      <c r="B44" s="25" t="s">
        <v>408</v>
      </c>
      <c r="C44" s="26" t="s">
        <v>179</v>
      </c>
      <c r="D44" s="27">
        <v>2500</v>
      </c>
      <c r="E44" s="28"/>
      <c r="F44" s="28"/>
      <c r="G44" s="29"/>
      <c r="H44" s="28"/>
      <c r="I44" s="28"/>
      <c r="J44" s="25"/>
      <c r="K44" s="30"/>
      <c r="L44" s="31"/>
    </row>
    <row r="45" spans="1:12" ht="28.5">
      <c r="A45" s="24" t="s">
        <v>165</v>
      </c>
      <c r="B45" s="25" t="s">
        <v>409</v>
      </c>
      <c r="C45" s="26" t="s">
        <v>179</v>
      </c>
      <c r="D45" s="27">
        <v>5500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410</v>
      </c>
      <c r="C46" s="26" t="s">
        <v>200</v>
      </c>
      <c r="D46" s="27">
        <v>1500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411</v>
      </c>
      <c r="C47" s="26" t="s">
        <v>200</v>
      </c>
      <c r="D47" s="27">
        <v>4000</v>
      </c>
      <c r="E47" s="28"/>
      <c r="F47" s="28"/>
      <c r="G47" s="29"/>
      <c r="H47" s="28"/>
      <c r="I47" s="28"/>
      <c r="J47" s="25"/>
      <c r="K47" s="30"/>
      <c r="L47" s="31"/>
    </row>
    <row r="48" spans="1:12">
      <c r="A48" s="24" t="s">
        <v>171</v>
      </c>
      <c r="B48" s="25" t="s">
        <v>412</v>
      </c>
      <c r="C48" s="26" t="s">
        <v>102</v>
      </c>
      <c r="D48" s="27">
        <v>35</v>
      </c>
      <c r="E48" s="28"/>
      <c r="F48" s="28"/>
      <c r="G48" s="29"/>
      <c r="H48" s="28"/>
      <c r="I48" s="28"/>
      <c r="J48" s="25"/>
      <c r="K48" s="30"/>
      <c r="L48" s="31"/>
    </row>
    <row r="49" spans="1:12">
      <c r="A49" s="24" t="s">
        <v>173</v>
      </c>
      <c r="B49" s="25" t="s">
        <v>413</v>
      </c>
      <c r="C49" s="26" t="s">
        <v>102</v>
      </c>
      <c r="D49" s="27">
        <v>16</v>
      </c>
      <c r="E49" s="28"/>
      <c r="F49" s="28"/>
      <c r="G49" s="29"/>
      <c r="H49" s="28"/>
      <c r="I49" s="28"/>
      <c r="J49" s="25"/>
      <c r="K49" s="30"/>
      <c r="L49" s="31"/>
    </row>
    <row r="50" spans="1:12">
      <c r="A50" s="24" t="s">
        <v>175</v>
      </c>
      <c r="B50" s="25" t="s">
        <v>414</v>
      </c>
      <c r="C50" s="26" t="s">
        <v>337</v>
      </c>
      <c r="D50" s="27">
        <v>15</v>
      </c>
      <c r="E50" s="28"/>
      <c r="F50" s="28"/>
      <c r="G50" s="29"/>
      <c r="H50" s="28"/>
      <c r="I50" s="28"/>
      <c r="J50" s="25"/>
      <c r="K50" s="30"/>
      <c r="L50" s="31"/>
    </row>
    <row r="51" spans="1:12">
      <c r="A51" s="24" t="s">
        <v>177</v>
      </c>
      <c r="B51" s="25" t="s">
        <v>415</v>
      </c>
      <c r="C51" s="26" t="s">
        <v>337</v>
      </c>
      <c r="D51" s="27">
        <v>8</v>
      </c>
      <c r="E51" s="28"/>
      <c r="F51" s="28"/>
      <c r="G51" s="29"/>
      <c r="H51" s="28"/>
      <c r="I51" s="28"/>
      <c r="J51" s="25"/>
      <c r="K51" s="30"/>
      <c r="L51" s="31"/>
    </row>
    <row r="52" spans="1:12">
      <c r="A52" s="24" t="s">
        <v>180</v>
      </c>
      <c r="B52" s="25" t="s">
        <v>416</v>
      </c>
      <c r="C52" s="26" t="s">
        <v>102</v>
      </c>
      <c r="D52" s="27">
        <v>10</v>
      </c>
      <c r="E52" s="28"/>
      <c r="F52" s="28"/>
      <c r="G52" s="29"/>
      <c r="H52" s="28"/>
      <c r="I52" s="28"/>
      <c r="J52" s="25"/>
      <c r="K52" s="30"/>
      <c r="L52" s="31"/>
    </row>
    <row r="53" spans="1:12">
      <c r="A53" s="24" t="s">
        <v>182</v>
      </c>
      <c r="B53" s="25" t="s">
        <v>417</v>
      </c>
      <c r="C53" s="26" t="s">
        <v>102</v>
      </c>
      <c r="D53" s="27">
        <v>150</v>
      </c>
      <c r="E53" s="28"/>
      <c r="F53" s="28"/>
      <c r="G53" s="29"/>
      <c r="H53" s="28"/>
      <c r="I53" s="28"/>
      <c r="J53" s="25"/>
      <c r="K53" s="30"/>
      <c r="L53" s="31"/>
    </row>
    <row r="54" spans="1:12">
      <c r="A54" s="24" t="s">
        <v>184</v>
      </c>
      <c r="B54" s="25" t="s">
        <v>418</v>
      </c>
      <c r="C54" s="26" t="s">
        <v>102</v>
      </c>
      <c r="D54" s="27">
        <v>100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419</v>
      </c>
      <c r="C55" s="26" t="s">
        <v>102</v>
      </c>
      <c r="D55" s="27">
        <v>50</v>
      </c>
      <c r="E55" s="28"/>
      <c r="F55" s="28"/>
      <c r="G55" s="29"/>
      <c r="H55" s="28"/>
      <c r="I55" s="28"/>
      <c r="J55" s="25"/>
      <c r="K55" s="30"/>
      <c r="L55" s="31"/>
    </row>
    <row r="56" spans="1:12">
      <c r="A56" s="24" t="s">
        <v>188</v>
      </c>
      <c r="B56" s="25" t="s">
        <v>420</v>
      </c>
      <c r="C56" s="26" t="s">
        <v>102</v>
      </c>
      <c r="D56" s="27">
        <v>300</v>
      </c>
      <c r="E56" s="28"/>
      <c r="F56" s="28"/>
      <c r="G56" s="29"/>
      <c r="H56" s="28"/>
      <c r="I56" s="28"/>
      <c r="J56" s="25"/>
      <c r="K56" s="30"/>
      <c r="L56" s="31"/>
    </row>
    <row r="57" spans="1:12">
      <c r="A57" s="24" t="s">
        <v>421</v>
      </c>
      <c r="B57" s="25" t="s">
        <v>422</v>
      </c>
      <c r="C57" s="26" t="s">
        <v>102</v>
      </c>
      <c r="D57" s="27">
        <v>1900</v>
      </c>
      <c r="E57" s="28"/>
      <c r="F57" s="28"/>
      <c r="G57" s="29"/>
      <c r="H57" s="28"/>
      <c r="I57" s="28"/>
      <c r="J57" s="25"/>
      <c r="K57" s="30"/>
      <c r="L57" s="31"/>
    </row>
    <row r="58" spans="1:12">
      <c r="A58" s="24" t="s">
        <v>423</v>
      </c>
      <c r="B58" s="25" t="s">
        <v>424</v>
      </c>
      <c r="C58" s="26" t="s">
        <v>337</v>
      </c>
      <c r="D58" s="27">
        <v>5</v>
      </c>
      <c r="E58" s="28"/>
      <c r="F58" s="28"/>
      <c r="G58" s="29"/>
      <c r="H58" s="28"/>
      <c r="I58" s="28"/>
      <c r="J58" s="25"/>
      <c r="K58" s="30"/>
      <c r="L58" s="31"/>
    </row>
    <row r="59" spans="1:12">
      <c r="A59" s="24" t="s">
        <v>425</v>
      </c>
      <c r="B59" s="25" t="s">
        <v>426</v>
      </c>
      <c r="C59" s="26" t="s">
        <v>102</v>
      </c>
      <c r="D59" s="27">
        <v>150</v>
      </c>
      <c r="E59" s="28"/>
      <c r="F59" s="28"/>
      <c r="G59" s="29"/>
      <c r="H59" s="28"/>
      <c r="I59" s="28"/>
      <c r="J59" s="25"/>
      <c r="K59" s="30"/>
      <c r="L59" s="31"/>
    </row>
    <row r="60" spans="1:12">
      <c r="A60" s="24" t="s">
        <v>427</v>
      </c>
      <c r="B60" s="25" t="s">
        <v>428</v>
      </c>
      <c r="C60" s="26" t="s">
        <v>102</v>
      </c>
      <c r="D60" s="27">
        <v>400</v>
      </c>
      <c r="E60" s="28"/>
      <c r="F60" s="28"/>
      <c r="G60" s="29"/>
      <c r="H60" s="28"/>
      <c r="I60" s="28"/>
      <c r="J60" s="25"/>
      <c r="K60" s="30"/>
      <c r="L60" s="31"/>
    </row>
    <row r="61" spans="1:12">
      <c r="A61" s="24" t="s">
        <v>429</v>
      </c>
      <c r="B61" s="25" t="s">
        <v>430</v>
      </c>
      <c r="C61" s="26" t="s">
        <v>102</v>
      </c>
      <c r="D61" s="27">
        <v>15</v>
      </c>
      <c r="E61" s="28"/>
      <c r="F61" s="28"/>
      <c r="G61" s="29"/>
      <c r="H61" s="28"/>
      <c r="I61" s="28"/>
      <c r="J61" s="25"/>
      <c r="K61" s="30"/>
      <c r="L61" s="31"/>
    </row>
    <row r="62" spans="1:12">
      <c r="A62" s="24" t="s">
        <v>431</v>
      </c>
      <c r="B62" s="25" t="s">
        <v>432</v>
      </c>
      <c r="C62" s="26" t="s">
        <v>102</v>
      </c>
      <c r="D62" s="27">
        <v>100</v>
      </c>
      <c r="E62" s="28"/>
      <c r="F62" s="28"/>
      <c r="G62" s="29"/>
      <c r="H62" s="28"/>
      <c r="I62" s="28"/>
      <c r="J62" s="25"/>
      <c r="K62" s="30"/>
      <c r="L62" s="31"/>
    </row>
    <row r="63" spans="1:12">
      <c r="A63" s="24" t="s">
        <v>433</v>
      </c>
      <c r="B63" s="25" t="s">
        <v>434</v>
      </c>
      <c r="C63" s="26" t="s">
        <v>102</v>
      </c>
      <c r="D63" s="27">
        <v>20</v>
      </c>
      <c r="E63" s="28"/>
      <c r="F63" s="28"/>
      <c r="G63" s="29"/>
      <c r="H63" s="28"/>
      <c r="I63" s="28"/>
      <c r="J63" s="25"/>
      <c r="K63" s="30"/>
      <c r="L63" s="31"/>
    </row>
    <row r="64" spans="1:12">
      <c r="A64" s="24" t="s">
        <v>435</v>
      </c>
      <c r="B64" s="25" t="s">
        <v>436</v>
      </c>
      <c r="C64" s="26" t="s">
        <v>102</v>
      </c>
      <c r="D64" s="27">
        <v>90</v>
      </c>
      <c r="E64" s="28"/>
      <c r="F64" s="28"/>
      <c r="G64" s="29"/>
      <c r="H64" s="28"/>
      <c r="I64" s="28"/>
      <c r="J64" s="25"/>
      <c r="K64" s="30"/>
      <c r="L64" s="31"/>
    </row>
    <row r="65" spans="1:12">
      <c r="A65" s="24" t="s">
        <v>437</v>
      </c>
      <c r="B65" s="25" t="s">
        <v>438</v>
      </c>
      <c r="C65" s="26" t="s">
        <v>102</v>
      </c>
      <c r="D65" s="27">
        <v>150</v>
      </c>
      <c r="E65" s="28"/>
      <c r="F65" s="28"/>
      <c r="G65" s="29"/>
      <c r="H65" s="28"/>
      <c r="I65" s="28"/>
      <c r="J65" s="25"/>
      <c r="K65" s="30"/>
      <c r="L65" s="31"/>
    </row>
    <row r="66" spans="1:12">
      <c r="A66" s="24" t="s">
        <v>439</v>
      </c>
      <c r="B66" s="25" t="s">
        <v>440</v>
      </c>
      <c r="C66" s="26" t="s">
        <v>102</v>
      </c>
      <c r="D66" s="27">
        <v>50</v>
      </c>
      <c r="E66" s="28"/>
      <c r="F66" s="28"/>
      <c r="G66" s="29"/>
      <c r="H66" s="28"/>
      <c r="I66" s="28"/>
      <c r="J66" s="25"/>
      <c r="K66" s="30"/>
      <c r="L66" s="31"/>
    </row>
    <row r="67" spans="1:12">
      <c r="A67" s="24" t="s">
        <v>441</v>
      </c>
      <c r="B67" s="25" t="s">
        <v>442</v>
      </c>
      <c r="C67" s="26" t="s">
        <v>102</v>
      </c>
      <c r="D67" s="27">
        <v>60</v>
      </c>
      <c r="E67" s="28"/>
      <c r="F67" s="28"/>
      <c r="G67" s="29"/>
      <c r="H67" s="28"/>
      <c r="I67" s="28"/>
      <c r="J67" s="25"/>
      <c r="K67" s="30"/>
      <c r="L67" s="31"/>
    </row>
    <row r="68" spans="1:12">
      <c r="A68" s="24" t="s">
        <v>443</v>
      </c>
      <c r="B68" s="25" t="s">
        <v>444</v>
      </c>
      <c r="C68" s="26" t="s">
        <v>102</v>
      </c>
      <c r="D68" s="27">
        <v>10</v>
      </c>
      <c r="E68" s="28"/>
      <c r="F68" s="28"/>
      <c r="G68" s="29"/>
      <c r="H68" s="28"/>
      <c r="I68" s="28"/>
      <c r="J68" s="25"/>
      <c r="K68" s="30"/>
      <c r="L68" s="31"/>
    </row>
    <row r="69" spans="1:12">
      <c r="A69" s="24" t="s">
        <v>445</v>
      </c>
      <c r="B69" s="25" t="s">
        <v>446</v>
      </c>
      <c r="C69" s="26" t="s">
        <v>102</v>
      </c>
      <c r="D69" s="27">
        <v>15</v>
      </c>
      <c r="E69" s="28"/>
      <c r="F69" s="28"/>
      <c r="G69" s="29"/>
      <c r="H69" s="28"/>
      <c r="I69" s="28"/>
      <c r="J69" s="25"/>
      <c r="K69" s="30"/>
      <c r="L69" s="31"/>
    </row>
    <row r="70" spans="1:12">
      <c r="A70" s="24" t="s">
        <v>447</v>
      </c>
      <c r="B70" s="25" t="s">
        <v>448</v>
      </c>
      <c r="C70" s="26" t="s">
        <v>102</v>
      </c>
      <c r="D70" s="27">
        <v>5</v>
      </c>
      <c r="E70" s="28"/>
      <c r="F70" s="28"/>
      <c r="G70" s="29"/>
      <c r="H70" s="28"/>
      <c r="I70" s="28"/>
      <c r="J70" s="25"/>
      <c r="K70" s="30"/>
      <c r="L70" s="31"/>
    </row>
    <row r="71" spans="1:12">
      <c r="A71" s="24" t="s">
        <v>449</v>
      </c>
      <c r="B71" s="25" t="s">
        <v>450</v>
      </c>
      <c r="C71" s="26" t="s">
        <v>102</v>
      </c>
      <c r="D71" s="27">
        <v>300</v>
      </c>
      <c r="E71" s="28"/>
      <c r="F71" s="28"/>
      <c r="G71" s="29"/>
      <c r="H71" s="28"/>
      <c r="I71" s="28"/>
      <c r="J71" s="25"/>
      <c r="K71" s="30"/>
      <c r="L71" s="31"/>
    </row>
    <row r="72" spans="1:12">
      <c r="A72" s="24" t="s">
        <v>451</v>
      </c>
      <c r="B72" s="25" t="s">
        <v>452</v>
      </c>
      <c r="C72" s="26" t="s">
        <v>102</v>
      </c>
      <c r="D72" s="27">
        <v>40</v>
      </c>
      <c r="E72" s="28"/>
      <c r="F72" s="28"/>
      <c r="G72" s="29"/>
      <c r="H72" s="28"/>
      <c r="I72" s="28"/>
      <c r="J72" s="25"/>
      <c r="K72" s="30"/>
      <c r="L72" s="31"/>
    </row>
    <row r="73" spans="1:12" ht="28.5">
      <c r="A73" s="24" t="s">
        <v>453</v>
      </c>
      <c r="B73" s="25" t="s">
        <v>454</v>
      </c>
      <c r="C73" s="26" t="s">
        <v>102</v>
      </c>
      <c r="D73" s="27">
        <v>200</v>
      </c>
      <c r="E73" s="28"/>
      <c r="F73" s="28"/>
      <c r="G73" s="29"/>
      <c r="H73" s="28"/>
      <c r="I73" s="28"/>
      <c r="J73" s="25"/>
      <c r="K73" s="30"/>
      <c r="L73" s="31"/>
    </row>
    <row r="74" spans="1:12">
      <c r="A74" s="24" t="s">
        <v>455</v>
      </c>
      <c r="B74" s="25" t="s">
        <v>456</v>
      </c>
      <c r="C74" s="26" t="s">
        <v>102</v>
      </c>
      <c r="D74" s="27">
        <v>80</v>
      </c>
      <c r="E74" s="28"/>
      <c r="F74" s="28"/>
      <c r="G74" s="29"/>
      <c r="H74" s="28"/>
      <c r="I74" s="28"/>
      <c r="J74" s="25"/>
      <c r="K74" s="30"/>
      <c r="L74" s="31"/>
    </row>
    <row r="75" spans="1:12" ht="28.5">
      <c r="A75" s="24" t="s">
        <v>457</v>
      </c>
      <c r="B75" s="25" t="s">
        <v>458</v>
      </c>
      <c r="C75" s="26" t="s">
        <v>102</v>
      </c>
      <c r="D75" s="27">
        <v>200</v>
      </c>
      <c r="E75" s="28"/>
      <c r="F75" s="28"/>
      <c r="G75" s="29"/>
      <c r="H75" s="28"/>
      <c r="I75" s="28"/>
      <c r="J75" s="25"/>
      <c r="K75" s="30"/>
      <c r="L75" s="31"/>
    </row>
    <row r="76" spans="1:12">
      <c r="A76" s="24" t="s">
        <v>459</v>
      </c>
      <c r="B76" s="25" t="s">
        <v>460</v>
      </c>
      <c r="C76" s="26" t="s">
        <v>102</v>
      </c>
      <c r="D76" s="27">
        <v>20</v>
      </c>
      <c r="E76" s="28"/>
      <c r="F76" s="28"/>
      <c r="G76" s="29"/>
      <c r="H76" s="28"/>
      <c r="I76" s="28"/>
      <c r="J76" s="25"/>
      <c r="K76" s="30"/>
      <c r="L76" s="31"/>
    </row>
    <row r="77" spans="1:12">
      <c r="A77" s="24" t="s">
        <v>461</v>
      </c>
      <c r="B77" s="25" t="s">
        <v>462</v>
      </c>
      <c r="C77" s="26" t="s">
        <v>102</v>
      </c>
      <c r="D77" s="27">
        <v>350</v>
      </c>
      <c r="E77" s="28"/>
      <c r="F77" s="28"/>
      <c r="G77" s="29"/>
      <c r="H77" s="28"/>
      <c r="I77" s="28"/>
      <c r="J77" s="25"/>
      <c r="K77" s="30"/>
      <c r="L77" s="31"/>
    </row>
    <row r="78" spans="1:12">
      <c r="A78" s="24" t="s">
        <v>463</v>
      </c>
      <c r="B78" s="25" t="s">
        <v>464</v>
      </c>
      <c r="C78" s="26" t="s">
        <v>102</v>
      </c>
      <c r="D78" s="27">
        <v>10</v>
      </c>
      <c r="E78" s="28"/>
      <c r="F78" s="28"/>
      <c r="G78" s="29"/>
      <c r="H78" s="28"/>
      <c r="I78" s="28"/>
      <c r="J78" s="25"/>
      <c r="K78" s="30"/>
      <c r="L78" s="31"/>
    </row>
    <row r="79" spans="1:12">
      <c r="A79" s="24" t="s">
        <v>465</v>
      </c>
      <c r="B79" s="25" t="s">
        <v>466</v>
      </c>
      <c r="C79" s="26" t="s">
        <v>337</v>
      </c>
      <c r="D79" s="27">
        <v>160</v>
      </c>
      <c r="E79" s="28"/>
      <c r="F79" s="28"/>
      <c r="G79" s="29"/>
      <c r="H79" s="28"/>
      <c r="I79" s="28"/>
      <c r="J79" s="25"/>
      <c r="K79" s="30"/>
      <c r="L79" s="31"/>
    </row>
    <row r="80" spans="1:12">
      <c r="A80" s="24" t="s">
        <v>467</v>
      </c>
      <c r="B80" s="25" t="s">
        <v>468</v>
      </c>
      <c r="C80" s="26" t="s">
        <v>102</v>
      </c>
      <c r="D80" s="27">
        <v>30</v>
      </c>
      <c r="E80" s="28"/>
      <c r="F80" s="28"/>
      <c r="G80" s="29"/>
      <c r="H80" s="28"/>
      <c r="I80" s="28"/>
      <c r="J80" s="25"/>
      <c r="K80" s="30"/>
      <c r="L80" s="31"/>
    </row>
    <row r="81" spans="1:12">
      <c r="A81" s="24" t="s">
        <v>469</v>
      </c>
      <c r="B81" s="25" t="s">
        <v>470</v>
      </c>
      <c r="C81" s="26" t="s">
        <v>102</v>
      </c>
      <c r="D81" s="27">
        <v>50</v>
      </c>
      <c r="E81" s="28"/>
      <c r="F81" s="28"/>
      <c r="G81" s="29"/>
      <c r="H81" s="28"/>
      <c r="I81" s="28"/>
      <c r="J81" s="25"/>
      <c r="K81" s="30"/>
      <c r="L81" s="31"/>
    </row>
    <row r="82" spans="1:12">
      <c r="A82" s="24" t="s">
        <v>471</v>
      </c>
      <c r="B82" s="25" t="s">
        <v>472</v>
      </c>
      <c r="C82" s="26" t="s">
        <v>102</v>
      </c>
      <c r="D82" s="27">
        <v>40</v>
      </c>
      <c r="E82" s="28"/>
      <c r="F82" s="28"/>
      <c r="G82" s="29"/>
      <c r="H82" s="28"/>
      <c r="I82" s="28"/>
      <c r="J82" s="25"/>
      <c r="K82" s="30"/>
      <c r="L82" s="31"/>
    </row>
    <row r="83" spans="1:12">
      <c r="A83" s="24" t="s">
        <v>473</v>
      </c>
      <c r="B83" s="25" t="s">
        <v>474</v>
      </c>
      <c r="C83" s="26" t="s">
        <v>102</v>
      </c>
      <c r="D83" s="27">
        <v>100</v>
      </c>
      <c r="E83" s="28"/>
      <c r="F83" s="28"/>
      <c r="G83" s="29"/>
      <c r="H83" s="28"/>
      <c r="I83" s="28"/>
      <c r="J83" s="25"/>
      <c r="K83" s="30"/>
      <c r="L83" s="31"/>
    </row>
    <row r="84" spans="1:12">
      <c r="A84" s="24" t="s">
        <v>475</v>
      </c>
      <c r="B84" s="25" t="s">
        <v>476</v>
      </c>
      <c r="C84" s="26" t="s">
        <v>102</v>
      </c>
      <c r="D84" s="27">
        <v>80</v>
      </c>
      <c r="E84" s="28"/>
      <c r="F84" s="28"/>
      <c r="G84" s="29"/>
      <c r="H84" s="28"/>
      <c r="I84" s="28"/>
      <c r="J84" s="25"/>
      <c r="K84" s="30"/>
      <c r="L84" s="31"/>
    </row>
    <row r="85" spans="1:12">
      <c r="A85" s="24" t="s">
        <v>477</v>
      </c>
      <c r="B85" s="25" t="s">
        <v>478</v>
      </c>
      <c r="C85" s="26" t="s">
        <v>102</v>
      </c>
      <c r="D85" s="27">
        <v>30</v>
      </c>
      <c r="E85" s="28"/>
      <c r="F85" s="28"/>
      <c r="G85" s="29"/>
      <c r="H85" s="28"/>
      <c r="I85" s="28"/>
      <c r="J85" s="25"/>
      <c r="K85" s="30"/>
      <c r="L85" s="31"/>
    </row>
    <row r="86" spans="1:12">
      <c r="A86" s="24" t="s">
        <v>479</v>
      </c>
      <c r="B86" s="25" t="s">
        <v>480</v>
      </c>
      <c r="C86" s="26" t="s">
        <v>102</v>
      </c>
      <c r="D86" s="27">
        <v>5</v>
      </c>
      <c r="E86" s="28"/>
      <c r="F86" s="28"/>
      <c r="G86" s="29"/>
      <c r="H86" s="28"/>
      <c r="I86" s="28"/>
      <c r="J86" s="25"/>
      <c r="K86" s="30"/>
      <c r="L86" s="31"/>
    </row>
    <row r="87" spans="1:12">
      <c r="A87" s="24" t="s">
        <v>481</v>
      </c>
      <c r="B87" s="25" t="s">
        <v>482</v>
      </c>
      <c r="C87" s="26" t="s">
        <v>102</v>
      </c>
      <c r="D87" s="27">
        <v>5</v>
      </c>
      <c r="E87" s="28"/>
      <c r="F87" s="28"/>
      <c r="G87" s="29"/>
      <c r="H87" s="28"/>
      <c r="I87" s="28"/>
      <c r="J87" s="25"/>
      <c r="K87" s="30"/>
      <c r="L87" s="31"/>
    </row>
    <row r="88" spans="1:12">
      <c r="A88" s="24" t="s">
        <v>483</v>
      </c>
      <c r="B88" s="25" t="s">
        <v>484</v>
      </c>
      <c r="C88" s="26" t="s">
        <v>337</v>
      </c>
      <c r="D88" s="27">
        <v>60</v>
      </c>
      <c r="E88" s="28"/>
      <c r="F88" s="28"/>
      <c r="G88" s="29"/>
      <c r="H88" s="28"/>
      <c r="I88" s="28"/>
      <c r="J88" s="25"/>
      <c r="K88" s="30"/>
      <c r="L88" s="31"/>
    </row>
    <row r="89" spans="1:12">
      <c r="A89" s="24" t="s">
        <v>485</v>
      </c>
      <c r="B89" s="25" t="s">
        <v>486</v>
      </c>
      <c r="C89" s="26" t="s">
        <v>102</v>
      </c>
      <c r="D89" s="27">
        <v>200</v>
      </c>
      <c r="E89" s="28"/>
      <c r="F89" s="28"/>
      <c r="G89" s="29"/>
      <c r="H89" s="28"/>
      <c r="I89" s="28"/>
      <c r="J89" s="25"/>
      <c r="K89" s="30"/>
      <c r="L89" s="31"/>
    </row>
    <row r="90" spans="1:12">
      <c r="A90" s="24" t="s">
        <v>487</v>
      </c>
      <c r="B90" s="25" t="s">
        <v>488</v>
      </c>
      <c r="C90" s="26" t="s">
        <v>102</v>
      </c>
      <c r="D90" s="27">
        <v>5</v>
      </c>
      <c r="E90" s="28"/>
      <c r="F90" s="28"/>
      <c r="G90" s="29"/>
      <c r="H90" s="28"/>
      <c r="I90" s="28"/>
      <c r="J90" s="25"/>
      <c r="K90" s="30"/>
      <c r="L90" s="31"/>
    </row>
    <row r="91" spans="1:12">
      <c r="A91" s="24" t="s">
        <v>489</v>
      </c>
      <c r="B91" s="25" t="s">
        <v>490</v>
      </c>
      <c r="C91" s="26" t="s">
        <v>102</v>
      </c>
      <c r="D91" s="27">
        <v>15</v>
      </c>
      <c r="E91" s="28"/>
      <c r="F91" s="28"/>
      <c r="G91" s="29"/>
      <c r="H91" s="28"/>
      <c r="I91" s="28"/>
      <c r="J91" s="25"/>
      <c r="K91" s="30"/>
      <c r="L91" s="31"/>
    </row>
    <row r="92" spans="1:12">
      <c r="A92" s="24" t="s">
        <v>491</v>
      </c>
      <c r="B92" s="25" t="s">
        <v>492</v>
      </c>
      <c r="C92" s="26" t="s">
        <v>102</v>
      </c>
      <c r="D92" s="27">
        <v>80</v>
      </c>
      <c r="E92" s="28"/>
      <c r="F92" s="28"/>
      <c r="G92" s="29"/>
      <c r="H92" s="28"/>
      <c r="I92" s="28"/>
      <c r="J92" s="25"/>
      <c r="K92" s="30"/>
      <c r="L92" s="31"/>
    </row>
    <row r="93" spans="1:12">
      <c r="A93" s="24" t="s">
        <v>493</v>
      </c>
      <c r="B93" s="25" t="s">
        <v>494</v>
      </c>
      <c r="C93" s="26" t="s">
        <v>102</v>
      </c>
      <c r="D93" s="27">
        <v>400</v>
      </c>
      <c r="E93" s="28"/>
      <c r="F93" s="28"/>
      <c r="G93" s="29"/>
      <c r="H93" s="28"/>
      <c r="I93" s="28"/>
      <c r="J93" s="25"/>
      <c r="K93" s="30"/>
      <c r="L93" s="31"/>
    </row>
    <row r="94" spans="1:12">
      <c r="A94" s="24" t="s">
        <v>495</v>
      </c>
      <c r="B94" s="25" t="s">
        <v>496</v>
      </c>
      <c r="C94" s="26" t="s">
        <v>102</v>
      </c>
      <c r="D94" s="27">
        <v>220</v>
      </c>
      <c r="E94" s="28"/>
      <c r="F94" s="28"/>
      <c r="G94" s="29"/>
      <c r="H94" s="28"/>
      <c r="I94" s="28"/>
      <c r="J94" s="25"/>
      <c r="K94" s="30"/>
      <c r="L94" s="31"/>
    </row>
    <row r="95" spans="1:12">
      <c r="A95" s="24" t="s">
        <v>497</v>
      </c>
      <c r="B95" s="25" t="s">
        <v>498</v>
      </c>
      <c r="C95" s="26" t="s">
        <v>102</v>
      </c>
      <c r="D95" s="27">
        <v>1000</v>
      </c>
      <c r="E95" s="28"/>
      <c r="F95" s="28"/>
      <c r="G95" s="29"/>
      <c r="H95" s="28"/>
      <c r="I95" s="28"/>
      <c r="J95" s="25"/>
      <c r="K95" s="30"/>
      <c r="L95" s="31"/>
    </row>
    <row r="96" spans="1:12">
      <c r="A96" s="24" t="s">
        <v>499</v>
      </c>
      <c r="B96" s="25" t="s">
        <v>500</v>
      </c>
      <c r="C96" s="26" t="s">
        <v>102</v>
      </c>
      <c r="D96" s="27">
        <v>120</v>
      </c>
      <c r="E96" s="28"/>
      <c r="F96" s="28"/>
      <c r="G96" s="29"/>
      <c r="H96" s="28"/>
      <c r="I96" s="28"/>
      <c r="J96" s="25"/>
      <c r="K96" s="30"/>
      <c r="L96" s="31"/>
    </row>
    <row r="97" spans="1:12">
      <c r="A97" s="24" t="s">
        <v>501</v>
      </c>
      <c r="B97" s="25" t="s">
        <v>502</v>
      </c>
      <c r="C97" s="26" t="s">
        <v>331</v>
      </c>
      <c r="D97" s="27">
        <v>3600</v>
      </c>
      <c r="E97" s="28"/>
      <c r="F97" s="28"/>
      <c r="G97" s="29"/>
      <c r="H97" s="28"/>
      <c r="I97" s="28"/>
      <c r="J97" s="25"/>
      <c r="K97" s="30"/>
      <c r="L97" s="31"/>
    </row>
    <row r="98" spans="1:12">
      <c r="A98" s="24" t="s">
        <v>503</v>
      </c>
      <c r="B98" s="25" t="s">
        <v>504</v>
      </c>
      <c r="C98" s="26" t="s">
        <v>102</v>
      </c>
      <c r="D98" s="27">
        <v>200</v>
      </c>
      <c r="E98" s="28"/>
      <c r="F98" s="28"/>
      <c r="G98" s="29"/>
      <c r="H98" s="28"/>
      <c r="I98" s="28"/>
      <c r="J98" s="25"/>
      <c r="K98" s="30"/>
      <c r="L98" s="31"/>
    </row>
    <row r="99" spans="1:12">
      <c r="A99" s="24" t="s">
        <v>505</v>
      </c>
      <c r="B99" s="25" t="s">
        <v>506</v>
      </c>
      <c r="C99" s="26" t="s">
        <v>102</v>
      </c>
      <c r="D99" s="27">
        <v>1200</v>
      </c>
      <c r="E99" s="28"/>
      <c r="F99" s="28"/>
      <c r="G99" s="29"/>
      <c r="H99" s="28"/>
      <c r="I99" s="28"/>
      <c r="J99" s="25"/>
      <c r="K99" s="30"/>
      <c r="L99" s="31"/>
    </row>
    <row r="100" spans="1:12">
      <c r="A100" s="24" t="s">
        <v>507</v>
      </c>
      <c r="B100" s="25" t="s">
        <v>508</v>
      </c>
      <c r="C100" s="26" t="s">
        <v>102</v>
      </c>
      <c r="D100" s="27">
        <v>3600</v>
      </c>
      <c r="E100" s="28"/>
      <c r="F100" s="28"/>
      <c r="G100" s="29"/>
      <c r="H100" s="28"/>
      <c r="I100" s="28"/>
      <c r="J100" s="25"/>
      <c r="K100" s="30"/>
      <c r="L100" s="31"/>
    </row>
    <row r="101" spans="1:12">
      <c r="A101" s="24" t="s">
        <v>509</v>
      </c>
      <c r="B101" s="25" t="s">
        <v>510</v>
      </c>
      <c r="C101" s="26" t="s">
        <v>102</v>
      </c>
      <c r="D101" s="27">
        <v>2000</v>
      </c>
      <c r="E101" s="28"/>
      <c r="F101" s="28"/>
      <c r="G101" s="29"/>
      <c r="H101" s="28"/>
      <c r="I101" s="28"/>
      <c r="J101" s="25"/>
      <c r="K101" s="30"/>
      <c r="L101" s="31"/>
    </row>
    <row r="102" spans="1:12">
      <c r="A102" s="24" t="s">
        <v>511</v>
      </c>
      <c r="B102" s="25" t="s">
        <v>512</v>
      </c>
      <c r="C102" s="26" t="s">
        <v>102</v>
      </c>
      <c r="D102" s="27">
        <v>420</v>
      </c>
      <c r="E102" s="28"/>
      <c r="F102" s="28"/>
      <c r="G102" s="29"/>
      <c r="H102" s="28"/>
      <c r="I102" s="28"/>
      <c r="J102" s="25"/>
      <c r="K102" s="30"/>
      <c r="L102" s="31"/>
    </row>
    <row r="103" spans="1:12">
      <c r="A103" s="24" t="s">
        <v>513</v>
      </c>
      <c r="B103" s="25" t="s">
        <v>514</v>
      </c>
      <c r="C103" s="26" t="s">
        <v>102</v>
      </c>
      <c r="D103" s="27">
        <v>10</v>
      </c>
      <c r="E103" s="28"/>
      <c r="F103" s="28"/>
      <c r="G103" s="29"/>
      <c r="H103" s="28"/>
      <c r="I103" s="28"/>
      <c r="J103" s="25"/>
      <c r="K103" s="30"/>
      <c r="L103" s="31"/>
    </row>
    <row r="104" spans="1:12">
      <c r="A104" s="24" t="s">
        <v>515</v>
      </c>
      <c r="B104" s="25" t="s">
        <v>516</v>
      </c>
      <c r="C104" s="26" t="s">
        <v>102</v>
      </c>
      <c r="D104" s="27">
        <v>10</v>
      </c>
      <c r="E104" s="28"/>
      <c r="F104" s="28"/>
      <c r="G104" s="29"/>
      <c r="H104" s="28"/>
      <c r="I104" s="28"/>
      <c r="J104" s="25"/>
      <c r="K104" s="30"/>
      <c r="L104" s="31"/>
    </row>
    <row r="105" spans="1:12">
      <c r="A105" s="24" t="s">
        <v>517</v>
      </c>
      <c r="B105" s="25" t="s">
        <v>518</v>
      </c>
      <c r="C105" s="26" t="s">
        <v>102</v>
      </c>
      <c r="D105" s="27">
        <v>50</v>
      </c>
      <c r="E105" s="28"/>
      <c r="F105" s="28"/>
      <c r="G105" s="29"/>
      <c r="H105" s="28"/>
      <c r="I105" s="28"/>
      <c r="J105" s="25"/>
      <c r="K105" s="30"/>
      <c r="L105" s="31"/>
    </row>
    <row r="106" spans="1:12">
      <c r="A106" s="24" t="s">
        <v>519</v>
      </c>
      <c r="B106" s="25" t="s">
        <v>520</v>
      </c>
      <c r="C106" s="26" t="s">
        <v>102</v>
      </c>
      <c r="D106" s="27">
        <v>100</v>
      </c>
      <c r="E106" s="28"/>
      <c r="F106" s="28"/>
      <c r="G106" s="29"/>
      <c r="H106" s="28"/>
      <c r="I106" s="28"/>
      <c r="J106" s="25"/>
      <c r="K106" s="30"/>
      <c r="L106" s="31"/>
    </row>
    <row r="107" spans="1:12">
      <c r="A107" s="24" t="s">
        <v>521</v>
      </c>
      <c r="B107" s="25" t="s">
        <v>522</v>
      </c>
      <c r="C107" s="26" t="s">
        <v>102</v>
      </c>
      <c r="D107" s="27">
        <v>80</v>
      </c>
      <c r="E107" s="28"/>
      <c r="F107" s="28"/>
      <c r="G107" s="29"/>
      <c r="H107" s="28"/>
      <c r="I107" s="28"/>
      <c r="J107" s="25"/>
      <c r="K107" s="30"/>
      <c r="L107" s="31"/>
    </row>
    <row r="108" spans="1:12">
      <c r="A108" s="24" t="s">
        <v>523</v>
      </c>
      <c r="B108" s="25" t="s">
        <v>524</v>
      </c>
      <c r="C108" s="26" t="s">
        <v>102</v>
      </c>
      <c r="D108" s="27">
        <v>2500</v>
      </c>
      <c r="E108" s="28"/>
      <c r="F108" s="28"/>
      <c r="G108" s="29"/>
      <c r="H108" s="28"/>
      <c r="I108" s="28"/>
      <c r="J108" s="25"/>
      <c r="K108" s="30"/>
      <c r="L108" s="31"/>
    </row>
    <row r="109" spans="1:12">
      <c r="A109" s="24" t="s">
        <v>525</v>
      </c>
      <c r="B109" s="25" t="s">
        <v>526</v>
      </c>
      <c r="C109" s="26" t="s">
        <v>102</v>
      </c>
      <c r="D109" s="27">
        <v>200</v>
      </c>
      <c r="E109" s="28"/>
      <c r="F109" s="28"/>
      <c r="G109" s="29"/>
      <c r="H109" s="28"/>
      <c r="I109" s="28"/>
      <c r="J109" s="25"/>
      <c r="K109" s="30"/>
      <c r="L109" s="31"/>
    </row>
    <row r="110" spans="1:12">
      <c r="A110" s="24" t="s">
        <v>527</v>
      </c>
      <c r="B110" s="25" t="s">
        <v>528</v>
      </c>
      <c r="C110" s="26" t="s">
        <v>102</v>
      </c>
      <c r="D110" s="27">
        <v>180</v>
      </c>
      <c r="E110" s="28"/>
      <c r="F110" s="28"/>
      <c r="G110" s="29"/>
      <c r="H110" s="28"/>
      <c r="I110" s="28"/>
      <c r="J110" s="25"/>
      <c r="K110" s="30"/>
      <c r="L110" s="31"/>
    </row>
    <row r="111" spans="1:12">
      <c r="A111" s="24" t="s">
        <v>529</v>
      </c>
      <c r="B111" s="25" t="s">
        <v>530</v>
      </c>
      <c r="C111" s="26" t="s">
        <v>102</v>
      </c>
      <c r="D111" s="27">
        <v>45</v>
      </c>
      <c r="E111" s="28"/>
      <c r="F111" s="28"/>
      <c r="G111" s="29"/>
      <c r="H111" s="28"/>
      <c r="I111" s="28"/>
      <c r="J111" s="25"/>
      <c r="K111" s="30"/>
      <c r="L111" s="31"/>
    </row>
    <row r="112" spans="1:12">
      <c r="A112" s="24" t="s">
        <v>531</v>
      </c>
      <c r="B112" s="25" t="s">
        <v>532</v>
      </c>
      <c r="C112" s="26" t="s">
        <v>102</v>
      </c>
      <c r="D112" s="27">
        <v>120</v>
      </c>
      <c r="E112" s="28"/>
      <c r="F112" s="28"/>
      <c r="G112" s="29"/>
      <c r="H112" s="28"/>
      <c r="I112" s="28"/>
      <c r="J112" s="25"/>
      <c r="K112" s="30"/>
      <c r="L112" s="31"/>
    </row>
    <row r="113" spans="1:12">
      <c r="A113" s="24" t="s">
        <v>533</v>
      </c>
      <c r="B113" s="25" t="s">
        <v>534</v>
      </c>
      <c r="C113" s="26" t="s">
        <v>102</v>
      </c>
      <c r="D113" s="27">
        <v>8</v>
      </c>
      <c r="E113" s="28"/>
      <c r="F113" s="28"/>
      <c r="G113" s="29"/>
      <c r="H113" s="28"/>
      <c r="I113" s="28"/>
      <c r="J113" s="25"/>
      <c r="K113" s="30"/>
      <c r="L113" s="31"/>
    </row>
    <row r="114" spans="1:12">
      <c r="A114" s="24" t="s">
        <v>535</v>
      </c>
      <c r="B114" s="25" t="s">
        <v>536</v>
      </c>
      <c r="C114" s="26" t="s">
        <v>102</v>
      </c>
      <c r="D114" s="27">
        <v>250</v>
      </c>
      <c r="E114" s="28"/>
      <c r="F114" s="28"/>
      <c r="G114" s="29"/>
      <c r="H114" s="28"/>
      <c r="I114" s="28"/>
      <c r="J114" s="25"/>
      <c r="K114" s="30"/>
      <c r="L114" s="31"/>
    </row>
    <row r="115" spans="1:12">
      <c r="A115" s="24" t="s">
        <v>537</v>
      </c>
      <c r="B115" s="25" t="s">
        <v>538</v>
      </c>
      <c r="C115" s="26" t="s">
        <v>102</v>
      </c>
      <c r="D115" s="27">
        <v>30</v>
      </c>
      <c r="E115" s="28"/>
      <c r="F115" s="28"/>
      <c r="G115" s="29"/>
      <c r="H115" s="28"/>
      <c r="I115" s="28"/>
      <c r="J115" s="25"/>
      <c r="K115" s="30"/>
      <c r="L115" s="31"/>
    </row>
    <row r="116" spans="1:12">
      <c r="A116" s="24" t="s">
        <v>539</v>
      </c>
      <c r="B116" s="25" t="s">
        <v>540</v>
      </c>
      <c r="C116" s="26" t="s">
        <v>102</v>
      </c>
      <c r="D116" s="27">
        <v>300</v>
      </c>
      <c r="E116" s="28"/>
      <c r="F116" s="28"/>
      <c r="G116" s="29"/>
      <c r="H116" s="28"/>
      <c r="I116" s="28"/>
      <c r="J116" s="25"/>
      <c r="K116" s="30"/>
      <c r="L116" s="31"/>
    </row>
    <row r="117" spans="1:12">
      <c r="A117" s="24" t="s">
        <v>541</v>
      </c>
      <c r="B117" s="25" t="s">
        <v>542</v>
      </c>
      <c r="C117" s="26" t="s">
        <v>102</v>
      </c>
      <c r="D117" s="27">
        <v>8</v>
      </c>
      <c r="E117" s="28"/>
      <c r="F117" s="28"/>
      <c r="G117" s="29"/>
      <c r="H117" s="28"/>
      <c r="I117" s="28"/>
      <c r="J117" s="25"/>
      <c r="K117" s="30"/>
      <c r="L117" s="31"/>
    </row>
    <row r="118" spans="1:12">
      <c r="A118" s="24" t="s">
        <v>543</v>
      </c>
      <c r="B118" s="25" t="s">
        <v>544</v>
      </c>
      <c r="C118" s="26" t="s">
        <v>102</v>
      </c>
      <c r="D118" s="27">
        <v>5</v>
      </c>
      <c r="E118" s="28"/>
      <c r="F118" s="28"/>
      <c r="G118" s="29"/>
      <c r="H118" s="28"/>
      <c r="I118" s="28"/>
      <c r="J118" s="25"/>
      <c r="K118" s="30"/>
      <c r="L118" s="31"/>
    </row>
    <row r="119" spans="1:12">
      <c r="A119" s="24" t="s">
        <v>545</v>
      </c>
      <c r="B119" s="25" t="s">
        <v>546</v>
      </c>
      <c r="C119" s="26" t="s">
        <v>102</v>
      </c>
      <c r="D119" s="27">
        <v>60</v>
      </c>
      <c r="E119" s="28"/>
      <c r="F119" s="28"/>
      <c r="G119" s="29"/>
      <c r="H119" s="28"/>
      <c r="I119" s="28"/>
      <c r="J119" s="25"/>
      <c r="K119" s="30"/>
      <c r="L119" s="31"/>
    </row>
    <row r="120" spans="1:12">
      <c r="A120" s="24" t="s">
        <v>547</v>
      </c>
      <c r="B120" s="25" t="s">
        <v>548</v>
      </c>
      <c r="C120" s="26" t="s">
        <v>102</v>
      </c>
      <c r="D120" s="27">
        <v>1200</v>
      </c>
      <c r="E120" s="28"/>
      <c r="F120" s="28"/>
      <c r="G120" s="29"/>
      <c r="H120" s="28"/>
      <c r="I120" s="28"/>
      <c r="J120" s="25"/>
      <c r="K120" s="30"/>
      <c r="L120" s="31"/>
    </row>
    <row r="121" spans="1:12">
      <c r="A121" s="24" t="s">
        <v>549</v>
      </c>
      <c r="B121" s="25" t="s">
        <v>550</v>
      </c>
      <c r="C121" s="26" t="s">
        <v>102</v>
      </c>
      <c r="D121" s="27">
        <v>10</v>
      </c>
      <c r="E121" s="28"/>
      <c r="F121" s="28"/>
      <c r="G121" s="29"/>
      <c r="H121" s="28"/>
      <c r="I121" s="28"/>
      <c r="J121" s="25"/>
      <c r="K121" s="30"/>
      <c r="L121" s="31"/>
    </row>
    <row r="122" spans="1:12">
      <c r="A122" s="24" t="s">
        <v>551</v>
      </c>
      <c r="B122" s="25" t="s">
        <v>552</v>
      </c>
      <c r="C122" s="26" t="s">
        <v>102</v>
      </c>
      <c r="D122" s="27">
        <v>8</v>
      </c>
      <c r="E122" s="28"/>
      <c r="F122" s="28"/>
      <c r="G122" s="29"/>
      <c r="H122" s="28"/>
      <c r="I122" s="28"/>
      <c r="J122" s="25"/>
      <c r="K122" s="30"/>
      <c r="L122" s="31"/>
    </row>
    <row r="123" spans="1:12">
      <c r="A123" s="24" t="s">
        <v>553</v>
      </c>
      <c r="B123" s="25" t="s">
        <v>554</v>
      </c>
      <c r="C123" s="26" t="s">
        <v>179</v>
      </c>
      <c r="D123" s="27">
        <v>6500</v>
      </c>
      <c r="E123" s="28"/>
      <c r="F123" s="28"/>
      <c r="G123" s="29"/>
      <c r="H123" s="28"/>
      <c r="I123" s="28"/>
      <c r="J123" s="25"/>
      <c r="K123" s="30"/>
      <c r="L123" s="31"/>
    </row>
    <row r="124" spans="1:12">
      <c r="A124" s="24" t="s">
        <v>555</v>
      </c>
      <c r="B124" s="25" t="s">
        <v>556</v>
      </c>
      <c r="C124" s="26" t="s">
        <v>102</v>
      </c>
      <c r="D124" s="27">
        <v>160</v>
      </c>
      <c r="E124" s="28"/>
      <c r="F124" s="28"/>
      <c r="G124" s="29"/>
      <c r="H124" s="28"/>
      <c r="I124" s="28"/>
      <c r="J124" s="25"/>
      <c r="K124" s="30"/>
      <c r="L124" s="31"/>
    </row>
    <row r="125" spans="1:12">
      <c r="A125" s="24" t="s">
        <v>557</v>
      </c>
      <c r="B125" s="25" t="s">
        <v>558</v>
      </c>
      <c r="C125" s="26" t="s">
        <v>102</v>
      </c>
      <c r="D125" s="27">
        <v>20</v>
      </c>
      <c r="E125" s="28"/>
      <c r="F125" s="28"/>
      <c r="G125" s="29"/>
      <c r="H125" s="28"/>
      <c r="I125" s="28"/>
      <c r="J125" s="25"/>
      <c r="K125" s="30"/>
      <c r="L125" s="31"/>
    </row>
    <row r="126" spans="1:12" ht="42.75">
      <c r="A126" s="24" t="s">
        <v>559</v>
      </c>
      <c r="B126" s="25" t="s">
        <v>560</v>
      </c>
      <c r="C126" s="26" t="s">
        <v>102</v>
      </c>
      <c r="D126" s="27">
        <v>210</v>
      </c>
      <c r="E126" s="28"/>
      <c r="F126" s="28"/>
      <c r="G126" s="29"/>
      <c r="H126" s="28"/>
      <c r="I126" s="28"/>
      <c r="J126" s="25"/>
      <c r="K126" s="30"/>
      <c r="L126" s="31"/>
    </row>
    <row r="127" spans="1:12">
      <c r="A127" s="24" t="s">
        <v>561</v>
      </c>
      <c r="B127" s="25" t="s">
        <v>562</v>
      </c>
      <c r="C127" s="26" t="s">
        <v>102</v>
      </c>
      <c r="D127" s="27">
        <v>15</v>
      </c>
      <c r="E127" s="28"/>
      <c r="F127" s="28"/>
      <c r="G127" s="29"/>
      <c r="H127" s="28"/>
      <c r="I127" s="28"/>
      <c r="J127" s="25"/>
      <c r="K127" s="30"/>
      <c r="L127" s="31"/>
    </row>
    <row r="128" spans="1:12">
      <c r="A128" s="24" t="s">
        <v>563</v>
      </c>
      <c r="B128" s="25" t="s">
        <v>564</v>
      </c>
      <c r="C128" s="26" t="s">
        <v>102</v>
      </c>
      <c r="D128" s="27">
        <v>20</v>
      </c>
      <c r="E128" s="28"/>
      <c r="F128" s="28"/>
      <c r="G128" s="29"/>
      <c r="H128" s="28"/>
      <c r="I128" s="28"/>
      <c r="J128" s="25"/>
      <c r="K128" s="30"/>
      <c r="L128" s="31"/>
    </row>
    <row r="129" spans="1:12">
      <c r="A129" s="24" t="s">
        <v>565</v>
      </c>
      <c r="B129" s="25" t="s">
        <v>566</v>
      </c>
      <c r="C129" s="26" t="s">
        <v>102</v>
      </c>
      <c r="D129" s="27">
        <v>8</v>
      </c>
      <c r="E129" s="28"/>
      <c r="F129" s="28"/>
      <c r="G129" s="29"/>
      <c r="H129" s="28"/>
      <c r="I129" s="28"/>
      <c r="J129" s="25"/>
      <c r="K129" s="30"/>
      <c r="L129" s="31"/>
    </row>
    <row r="130" spans="1:12">
      <c r="A130" s="24" t="s">
        <v>567</v>
      </c>
      <c r="B130" s="25" t="s">
        <v>568</v>
      </c>
      <c r="C130" s="26" t="s">
        <v>102</v>
      </c>
      <c r="D130" s="27">
        <v>200</v>
      </c>
      <c r="E130" s="28"/>
      <c r="F130" s="28"/>
      <c r="G130" s="29"/>
      <c r="H130" s="28"/>
      <c r="I130" s="28"/>
      <c r="J130" s="25"/>
      <c r="K130" s="30"/>
      <c r="L130" s="31"/>
    </row>
    <row r="131" spans="1:12">
      <c r="A131" s="24" t="s">
        <v>569</v>
      </c>
      <c r="B131" s="25" t="s">
        <v>570</v>
      </c>
      <c r="C131" s="26" t="s">
        <v>102</v>
      </c>
      <c r="D131" s="27">
        <v>35</v>
      </c>
      <c r="E131" s="28"/>
      <c r="F131" s="28"/>
      <c r="G131" s="29"/>
      <c r="H131" s="28"/>
      <c r="I131" s="28"/>
      <c r="J131" s="25"/>
      <c r="K131" s="30"/>
      <c r="L131" s="31"/>
    </row>
    <row r="132" spans="1:12">
      <c r="A132" s="24" t="s">
        <v>571</v>
      </c>
      <c r="B132" s="25" t="s">
        <v>572</v>
      </c>
      <c r="C132" s="26" t="s">
        <v>102</v>
      </c>
      <c r="D132" s="27">
        <v>500</v>
      </c>
      <c r="E132" s="28"/>
      <c r="F132" s="28"/>
      <c r="G132" s="29"/>
      <c r="H132" s="28"/>
      <c r="I132" s="28"/>
      <c r="J132" s="25"/>
      <c r="K132" s="30"/>
      <c r="L132" s="31"/>
    </row>
    <row r="133" spans="1:12">
      <c r="A133" s="24" t="s">
        <v>573</v>
      </c>
      <c r="B133" s="25" t="s">
        <v>574</v>
      </c>
      <c r="C133" s="26" t="s">
        <v>102</v>
      </c>
      <c r="D133" s="27">
        <v>5</v>
      </c>
      <c r="E133" s="28"/>
      <c r="F133" s="28"/>
      <c r="G133" s="29"/>
      <c r="H133" s="28"/>
      <c r="I133" s="28"/>
      <c r="J133" s="25"/>
      <c r="K133" s="30"/>
      <c r="L133" s="31"/>
    </row>
    <row r="134" spans="1:12">
      <c r="A134" s="24" t="s">
        <v>575</v>
      </c>
      <c r="B134" s="25" t="s">
        <v>576</v>
      </c>
      <c r="C134" s="26" t="s">
        <v>102</v>
      </c>
      <c r="D134" s="27">
        <v>20</v>
      </c>
      <c r="E134" s="28"/>
      <c r="F134" s="28"/>
      <c r="G134" s="29"/>
      <c r="H134" s="28"/>
      <c r="I134" s="28"/>
      <c r="J134" s="25"/>
      <c r="K134" s="30"/>
      <c r="L134" s="31"/>
    </row>
    <row r="135" spans="1:12">
      <c r="A135" s="24" t="s">
        <v>577</v>
      </c>
      <c r="B135" s="25" t="s">
        <v>578</v>
      </c>
      <c r="C135" s="26" t="s">
        <v>102</v>
      </c>
      <c r="D135" s="27">
        <v>20</v>
      </c>
      <c r="E135" s="28"/>
      <c r="F135" s="28"/>
      <c r="G135" s="29"/>
      <c r="H135" s="28"/>
      <c r="I135" s="28"/>
      <c r="J135" s="25"/>
      <c r="K135" s="30"/>
      <c r="L135" s="31"/>
    </row>
    <row r="136" spans="1:12">
      <c r="A136" s="24" t="s">
        <v>579</v>
      </c>
      <c r="B136" s="25" t="s">
        <v>580</v>
      </c>
      <c r="C136" s="26" t="s">
        <v>102</v>
      </c>
      <c r="D136" s="27">
        <v>600</v>
      </c>
      <c r="E136" s="28"/>
      <c r="F136" s="28"/>
      <c r="G136" s="29"/>
      <c r="H136" s="28"/>
      <c r="I136" s="28"/>
      <c r="J136" s="25"/>
      <c r="K136" s="30"/>
      <c r="L136" s="31"/>
    </row>
    <row r="137" spans="1:12">
      <c r="A137" s="24" t="s">
        <v>581</v>
      </c>
      <c r="B137" s="25" t="s">
        <v>582</v>
      </c>
      <c r="C137" s="26" t="s">
        <v>102</v>
      </c>
      <c r="D137" s="27">
        <v>10</v>
      </c>
      <c r="E137" s="28"/>
      <c r="F137" s="28"/>
      <c r="G137" s="29"/>
      <c r="H137" s="28"/>
      <c r="I137" s="28"/>
      <c r="J137" s="25"/>
      <c r="K137" s="30"/>
      <c r="L137" s="31"/>
    </row>
    <row r="138" spans="1:12">
      <c r="A138" s="24" t="s">
        <v>583</v>
      </c>
      <c r="B138" s="25" t="s">
        <v>584</v>
      </c>
      <c r="C138" s="26" t="s">
        <v>102</v>
      </c>
      <c r="D138" s="27">
        <v>8</v>
      </c>
      <c r="E138" s="28"/>
      <c r="F138" s="28"/>
      <c r="G138" s="29"/>
      <c r="H138" s="28"/>
      <c r="I138" s="28"/>
      <c r="J138" s="25"/>
      <c r="K138" s="30"/>
      <c r="L138" s="31"/>
    </row>
    <row r="139" spans="1:12">
      <c r="A139" s="24" t="s">
        <v>585</v>
      </c>
      <c r="B139" s="25" t="s">
        <v>586</v>
      </c>
      <c r="C139" s="26" t="s">
        <v>102</v>
      </c>
      <c r="D139" s="27">
        <v>12</v>
      </c>
      <c r="E139" s="28"/>
      <c r="F139" s="28"/>
      <c r="G139" s="29"/>
      <c r="H139" s="28"/>
      <c r="I139" s="28"/>
      <c r="J139" s="25"/>
      <c r="K139" s="30"/>
      <c r="L139" s="31"/>
    </row>
    <row r="140" spans="1:12">
      <c r="A140" s="24" t="s">
        <v>587</v>
      </c>
      <c r="B140" s="25" t="s">
        <v>588</v>
      </c>
      <c r="C140" s="26" t="s">
        <v>102</v>
      </c>
      <c r="D140" s="27">
        <v>12</v>
      </c>
      <c r="E140" s="28"/>
      <c r="F140" s="28"/>
      <c r="G140" s="29"/>
      <c r="H140" s="28"/>
      <c r="I140" s="28"/>
      <c r="J140" s="25"/>
      <c r="K140" s="30"/>
      <c r="L140" s="31"/>
    </row>
    <row r="141" spans="1:12">
      <c r="A141" s="24" t="s">
        <v>589</v>
      </c>
      <c r="B141" s="25" t="s">
        <v>590</v>
      </c>
      <c r="C141" s="26" t="s">
        <v>102</v>
      </c>
      <c r="D141" s="27">
        <v>20</v>
      </c>
      <c r="E141" s="28"/>
      <c r="F141" s="28"/>
      <c r="G141" s="29"/>
      <c r="H141" s="28"/>
      <c r="I141" s="28"/>
      <c r="J141" s="25"/>
      <c r="K141" s="30"/>
      <c r="L141" s="31"/>
    </row>
    <row r="142" spans="1:12">
      <c r="A142" s="24" t="s">
        <v>591</v>
      </c>
      <c r="B142" s="25" t="s">
        <v>592</v>
      </c>
      <c r="C142" s="26" t="s">
        <v>102</v>
      </c>
      <c r="D142" s="27">
        <v>15</v>
      </c>
      <c r="E142" s="28"/>
      <c r="F142" s="28"/>
      <c r="G142" s="29"/>
      <c r="H142" s="28"/>
      <c r="I142" s="28"/>
      <c r="J142" s="25"/>
      <c r="K142" s="30"/>
      <c r="L142" s="31"/>
    </row>
    <row r="143" spans="1:12">
      <c r="A143" s="24" t="s">
        <v>593</v>
      </c>
      <c r="B143" s="25" t="s">
        <v>594</v>
      </c>
      <c r="C143" s="26" t="s">
        <v>102</v>
      </c>
      <c r="D143" s="27">
        <v>5</v>
      </c>
      <c r="E143" s="28"/>
      <c r="F143" s="28"/>
      <c r="G143" s="29"/>
      <c r="H143" s="28"/>
      <c r="I143" s="28"/>
      <c r="J143" s="25"/>
      <c r="K143" s="30"/>
      <c r="L143" s="31"/>
    </row>
    <row r="144" spans="1:12">
      <c r="A144" s="24" t="s">
        <v>595</v>
      </c>
      <c r="B144" s="25" t="s">
        <v>596</v>
      </c>
      <c r="C144" s="26" t="s">
        <v>102</v>
      </c>
      <c r="D144" s="27">
        <v>5</v>
      </c>
      <c r="E144" s="28"/>
      <c r="F144" s="28"/>
      <c r="G144" s="29"/>
      <c r="H144" s="28"/>
      <c r="I144" s="28"/>
      <c r="J144" s="25"/>
      <c r="K144" s="30"/>
      <c r="L144" s="31"/>
    </row>
    <row r="145" spans="1:12">
      <c r="A145" s="24" t="s">
        <v>597</v>
      </c>
      <c r="B145" s="25" t="s">
        <v>598</v>
      </c>
      <c r="C145" s="26" t="s">
        <v>102</v>
      </c>
      <c r="D145" s="27">
        <v>60</v>
      </c>
      <c r="E145" s="28"/>
      <c r="F145" s="28"/>
      <c r="G145" s="29"/>
      <c r="H145" s="28"/>
      <c r="I145" s="28"/>
      <c r="J145" s="25"/>
      <c r="K145" s="30"/>
      <c r="L145" s="31"/>
    </row>
    <row r="146" spans="1:12">
      <c r="A146" s="24" t="s">
        <v>599</v>
      </c>
      <c r="B146" s="25" t="s">
        <v>600</v>
      </c>
      <c r="C146" s="26" t="s">
        <v>102</v>
      </c>
      <c r="D146" s="27">
        <v>90</v>
      </c>
      <c r="E146" s="28"/>
      <c r="F146" s="28"/>
      <c r="G146" s="29"/>
      <c r="H146" s="28"/>
      <c r="I146" s="28"/>
      <c r="J146" s="25"/>
      <c r="K146" s="30"/>
      <c r="L146" s="31"/>
    </row>
    <row r="147" spans="1:12">
      <c r="A147" s="24" t="s">
        <v>601</v>
      </c>
      <c r="B147" s="25" t="s">
        <v>602</v>
      </c>
      <c r="C147" s="26" t="s">
        <v>102</v>
      </c>
      <c r="D147" s="27">
        <v>20</v>
      </c>
      <c r="E147" s="28"/>
      <c r="F147" s="28"/>
      <c r="G147" s="29"/>
      <c r="H147" s="28"/>
      <c r="I147" s="28"/>
      <c r="J147" s="25"/>
      <c r="K147" s="30"/>
      <c r="L147" s="31"/>
    </row>
    <row r="148" spans="1:12">
      <c r="A148" s="24" t="s">
        <v>603</v>
      </c>
      <c r="B148" s="25" t="s">
        <v>604</v>
      </c>
      <c r="C148" s="26" t="s">
        <v>102</v>
      </c>
      <c r="D148" s="27">
        <v>45</v>
      </c>
      <c r="E148" s="28"/>
      <c r="F148" s="28"/>
      <c r="G148" s="29"/>
      <c r="H148" s="28"/>
      <c r="I148" s="28"/>
      <c r="J148" s="25"/>
      <c r="K148" s="30"/>
      <c r="L148" s="31"/>
    </row>
    <row r="149" spans="1:12">
      <c r="A149" s="24" t="s">
        <v>605</v>
      </c>
      <c r="B149" s="25" t="s">
        <v>606</v>
      </c>
      <c r="C149" s="26" t="s">
        <v>102</v>
      </c>
      <c r="D149" s="27">
        <v>70</v>
      </c>
      <c r="E149" s="28"/>
      <c r="F149" s="28"/>
      <c r="G149" s="29"/>
      <c r="H149" s="28"/>
      <c r="I149" s="28"/>
      <c r="J149" s="25"/>
      <c r="K149" s="30"/>
      <c r="L149" s="31"/>
    </row>
    <row r="150" spans="1:12">
      <c r="A150" s="24" t="s">
        <v>607</v>
      </c>
      <c r="B150" s="25" t="s">
        <v>608</v>
      </c>
      <c r="C150" s="26" t="s">
        <v>102</v>
      </c>
      <c r="D150" s="27">
        <v>40</v>
      </c>
      <c r="E150" s="28"/>
      <c r="F150" s="28"/>
      <c r="G150" s="29"/>
      <c r="H150" s="28"/>
      <c r="I150" s="28"/>
      <c r="J150" s="25"/>
      <c r="K150" s="30"/>
      <c r="L150" s="31"/>
    </row>
    <row r="151" spans="1:12">
      <c r="A151" s="24" t="s">
        <v>609</v>
      </c>
      <c r="B151" s="25" t="s">
        <v>610</v>
      </c>
      <c r="C151" s="26" t="s">
        <v>102</v>
      </c>
      <c r="D151" s="27">
        <v>130</v>
      </c>
      <c r="E151" s="28"/>
      <c r="F151" s="28"/>
      <c r="G151" s="29"/>
      <c r="H151" s="28"/>
      <c r="I151" s="28"/>
      <c r="J151" s="25"/>
      <c r="K151" s="30"/>
      <c r="L151" s="31"/>
    </row>
    <row r="152" spans="1:12">
      <c r="A152" s="24" t="s">
        <v>611</v>
      </c>
      <c r="B152" s="25" t="s">
        <v>612</v>
      </c>
      <c r="C152" s="26" t="s">
        <v>102</v>
      </c>
      <c r="D152" s="27">
        <v>45</v>
      </c>
      <c r="E152" s="28"/>
      <c r="F152" s="28"/>
      <c r="G152" s="29"/>
      <c r="H152" s="28"/>
      <c r="I152" s="28"/>
      <c r="J152" s="25"/>
      <c r="K152" s="30"/>
      <c r="L152" s="31"/>
    </row>
    <row r="153" spans="1:12">
      <c r="A153" s="24" t="s">
        <v>613</v>
      </c>
      <c r="B153" s="25" t="s">
        <v>614</v>
      </c>
      <c r="C153" s="26" t="s">
        <v>102</v>
      </c>
      <c r="D153" s="27">
        <v>550</v>
      </c>
      <c r="E153" s="28"/>
      <c r="F153" s="28"/>
      <c r="G153" s="29"/>
      <c r="H153" s="28"/>
      <c r="I153" s="28"/>
      <c r="J153" s="25"/>
      <c r="K153" s="30"/>
      <c r="L153" s="31"/>
    </row>
    <row r="154" spans="1:12">
      <c r="A154" s="24" t="s">
        <v>615</v>
      </c>
      <c r="B154" s="25" t="s">
        <v>616</v>
      </c>
      <c r="C154" s="26" t="s">
        <v>102</v>
      </c>
      <c r="D154" s="27">
        <v>100</v>
      </c>
      <c r="E154" s="28"/>
      <c r="F154" s="28"/>
      <c r="G154" s="29"/>
      <c r="H154" s="28"/>
      <c r="I154" s="28"/>
      <c r="J154" s="25"/>
      <c r="K154" s="30"/>
      <c r="L154" s="31"/>
    </row>
    <row r="155" spans="1:12">
      <c r="A155" s="24" t="s">
        <v>617</v>
      </c>
      <c r="B155" s="25" t="s">
        <v>618</v>
      </c>
      <c r="C155" s="26" t="s">
        <v>102</v>
      </c>
      <c r="D155" s="27">
        <v>1000</v>
      </c>
      <c r="E155" s="28"/>
      <c r="F155" s="28"/>
      <c r="G155" s="29"/>
      <c r="H155" s="28"/>
      <c r="I155" s="28"/>
      <c r="J155" s="25"/>
      <c r="K155" s="30"/>
      <c r="L155" s="31"/>
    </row>
    <row r="156" spans="1:12">
      <c r="A156" s="24" t="s">
        <v>619</v>
      </c>
      <c r="B156" s="25" t="s">
        <v>620</v>
      </c>
      <c r="C156" s="26" t="s">
        <v>102</v>
      </c>
      <c r="D156" s="27">
        <v>4</v>
      </c>
      <c r="E156" s="28"/>
      <c r="F156" s="28"/>
      <c r="G156" s="29"/>
      <c r="H156" s="28"/>
      <c r="I156" s="28"/>
      <c r="J156" s="25"/>
      <c r="K156" s="30"/>
      <c r="L156" s="31"/>
    </row>
    <row r="157" spans="1:12">
      <c r="A157" s="24" t="s">
        <v>621</v>
      </c>
      <c r="B157" s="25" t="s">
        <v>622</v>
      </c>
      <c r="C157" s="26" t="s">
        <v>337</v>
      </c>
      <c r="D157" s="27">
        <v>20</v>
      </c>
      <c r="E157" s="28"/>
      <c r="F157" s="28"/>
      <c r="G157" s="29"/>
      <c r="H157" s="28"/>
      <c r="I157" s="28"/>
      <c r="J157" s="25"/>
      <c r="K157" s="30"/>
      <c r="L157" s="31"/>
    </row>
    <row r="158" spans="1:12" ht="28.5">
      <c r="A158" s="24" t="s">
        <v>623</v>
      </c>
      <c r="B158" s="25" t="s">
        <v>624</v>
      </c>
      <c r="C158" s="26" t="s">
        <v>102</v>
      </c>
      <c r="D158" s="27">
        <v>500</v>
      </c>
      <c r="E158" s="28"/>
      <c r="F158" s="28"/>
      <c r="G158" s="29"/>
      <c r="H158" s="28"/>
      <c r="I158" s="28"/>
      <c r="J158" s="25"/>
      <c r="K158" s="30"/>
      <c r="L158" s="31"/>
    </row>
    <row r="159" spans="1:12">
      <c r="A159" s="24" t="s">
        <v>625</v>
      </c>
      <c r="B159" s="25" t="s">
        <v>626</v>
      </c>
      <c r="C159" s="26" t="s">
        <v>102</v>
      </c>
      <c r="D159" s="27">
        <v>420</v>
      </c>
      <c r="E159" s="28"/>
      <c r="F159" s="28"/>
      <c r="G159" s="29"/>
      <c r="H159" s="28"/>
      <c r="I159" s="28"/>
      <c r="J159" s="25"/>
      <c r="K159" s="30"/>
      <c r="L159" s="31"/>
    </row>
    <row r="160" spans="1:12">
      <c r="A160" s="24" t="s">
        <v>627</v>
      </c>
      <c r="B160" s="25" t="s">
        <v>628</v>
      </c>
      <c r="C160" s="26" t="s">
        <v>102</v>
      </c>
      <c r="D160" s="27">
        <v>5</v>
      </c>
      <c r="E160" s="28"/>
      <c r="F160" s="28"/>
      <c r="G160" s="29"/>
      <c r="H160" s="28"/>
      <c r="I160" s="28"/>
      <c r="J160" s="25"/>
      <c r="K160" s="30"/>
      <c r="L160" s="31"/>
    </row>
    <row r="161" spans="1:12">
      <c r="A161" s="24" t="s">
        <v>629</v>
      </c>
      <c r="B161" s="25" t="s">
        <v>630</v>
      </c>
      <c r="C161" s="26" t="s">
        <v>102</v>
      </c>
      <c r="D161" s="27">
        <v>400</v>
      </c>
      <c r="E161" s="28"/>
      <c r="F161" s="28"/>
      <c r="G161" s="29"/>
      <c r="H161" s="28"/>
      <c r="I161" s="28"/>
      <c r="J161" s="25"/>
      <c r="K161" s="30"/>
      <c r="L161" s="31"/>
    </row>
    <row r="162" spans="1:12">
      <c r="A162" s="24" t="s">
        <v>631</v>
      </c>
      <c r="B162" s="25" t="s">
        <v>632</v>
      </c>
      <c r="C162" s="26" t="s">
        <v>102</v>
      </c>
      <c r="D162" s="27">
        <v>90</v>
      </c>
      <c r="E162" s="28"/>
      <c r="F162" s="28"/>
      <c r="G162" s="29"/>
      <c r="H162" s="28"/>
      <c r="I162" s="28"/>
      <c r="J162" s="25"/>
      <c r="K162" s="30"/>
      <c r="L162" s="31"/>
    </row>
    <row r="163" spans="1:12" ht="28.5">
      <c r="A163" s="24" t="s">
        <v>633</v>
      </c>
      <c r="B163" s="25" t="s">
        <v>634</v>
      </c>
      <c r="C163" s="26" t="s">
        <v>102</v>
      </c>
      <c r="D163" s="27">
        <v>12</v>
      </c>
      <c r="E163" s="28"/>
      <c r="F163" s="28"/>
      <c r="G163" s="29"/>
      <c r="H163" s="28"/>
      <c r="I163" s="28"/>
      <c r="J163" s="25"/>
      <c r="K163" s="30"/>
      <c r="L163" s="31"/>
    </row>
    <row r="164" spans="1:12">
      <c r="A164" s="24" t="s">
        <v>635</v>
      </c>
      <c r="B164" s="25" t="s">
        <v>636</v>
      </c>
      <c r="C164" s="26" t="s">
        <v>102</v>
      </c>
      <c r="D164" s="27">
        <v>15</v>
      </c>
      <c r="E164" s="28"/>
      <c r="F164" s="28"/>
      <c r="G164" s="29"/>
      <c r="H164" s="28"/>
      <c r="I164" s="28"/>
      <c r="J164" s="25"/>
      <c r="K164" s="30"/>
      <c r="L164" s="31"/>
    </row>
    <row r="165" spans="1:12">
      <c r="A165" s="24" t="s">
        <v>637</v>
      </c>
      <c r="B165" s="25" t="s">
        <v>638</v>
      </c>
      <c r="C165" s="26" t="s">
        <v>102</v>
      </c>
      <c r="D165" s="27">
        <v>8</v>
      </c>
      <c r="E165" s="28"/>
      <c r="F165" s="28"/>
      <c r="G165" s="29"/>
      <c r="H165" s="28"/>
      <c r="I165" s="28"/>
      <c r="J165" s="25"/>
      <c r="K165" s="30"/>
      <c r="L165" s="31"/>
    </row>
    <row r="166" spans="1:12">
      <c r="A166" s="24" t="s">
        <v>639</v>
      </c>
      <c r="B166" s="25" t="s">
        <v>640</v>
      </c>
      <c r="C166" s="26" t="s">
        <v>102</v>
      </c>
      <c r="D166" s="27">
        <v>50</v>
      </c>
      <c r="E166" s="28"/>
      <c r="F166" s="28"/>
      <c r="G166" s="29"/>
      <c r="H166" s="28"/>
      <c r="I166" s="28"/>
      <c r="J166" s="25"/>
      <c r="K166" s="30"/>
      <c r="L166" s="31"/>
    </row>
    <row r="167" spans="1:12">
      <c r="A167" s="24" t="s">
        <v>641</v>
      </c>
      <c r="B167" s="25" t="s">
        <v>642</v>
      </c>
      <c r="C167" s="26" t="s">
        <v>102</v>
      </c>
      <c r="D167" s="27">
        <v>40</v>
      </c>
      <c r="E167" s="28"/>
      <c r="F167" s="28"/>
      <c r="G167" s="29"/>
      <c r="H167" s="28"/>
      <c r="I167" s="28"/>
      <c r="J167" s="25"/>
      <c r="K167" s="30"/>
      <c r="L167" s="31"/>
    </row>
    <row r="168" spans="1:12">
      <c r="A168" s="24" t="s">
        <v>643</v>
      </c>
      <c r="B168" s="25" t="s">
        <v>644</v>
      </c>
      <c r="C168" s="26" t="s">
        <v>102</v>
      </c>
      <c r="D168" s="27">
        <v>50</v>
      </c>
      <c r="E168" s="28"/>
      <c r="F168" s="28"/>
      <c r="G168" s="29"/>
      <c r="H168" s="28"/>
      <c r="I168" s="28"/>
      <c r="J168" s="25"/>
      <c r="K168" s="30"/>
      <c r="L168" s="31"/>
    </row>
    <row r="169" spans="1:12">
      <c r="A169" s="24" t="s">
        <v>645</v>
      </c>
      <c r="B169" s="25" t="s">
        <v>646</v>
      </c>
      <c r="C169" s="26" t="s">
        <v>102</v>
      </c>
      <c r="D169" s="27">
        <v>50</v>
      </c>
      <c r="E169" s="28"/>
      <c r="F169" s="28"/>
      <c r="G169" s="29"/>
      <c r="H169" s="28"/>
      <c r="I169" s="28"/>
      <c r="J169" s="25"/>
      <c r="K169" s="30"/>
      <c r="L169" s="31"/>
    </row>
    <row r="170" spans="1:12">
      <c r="A170" s="24" t="s">
        <v>647</v>
      </c>
      <c r="B170" s="25" t="s">
        <v>648</v>
      </c>
      <c r="C170" s="26" t="s">
        <v>160</v>
      </c>
      <c r="D170" s="27">
        <v>20</v>
      </c>
      <c r="E170" s="28"/>
      <c r="F170" s="28"/>
      <c r="G170" s="29"/>
      <c r="H170" s="28"/>
      <c r="I170" s="28"/>
      <c r="J170" s="25"/>
      <c r="K170" s="30"/>
      <c r="L170" s="31"/>
    </row>
    <row r="171" spans="1:12">
      <c r="A171" s="24" t="s">
        <v>649</v>
      </c>
      <c r="B171" s="25" t="s">
        <v>650</v>
      </c>
      <c r="C171" s="26" t="s">
        <v>102</v>
      </c>
      <c r="D171" s="27">
        <v>50</v>
      </c>
      <c r="E171" s="28"/>
      <c r="F171" s="28"/>
      <c r="G171" s="29"/>
      <c r="H171" s="28"/>
      <c r="I171" s="28"/>
      <c r="J171" s="25"/>
      <c r="K171" s="30"/>
      <c r="L171" s="31"/>
    </row>
    <row r="172" spans="1:12">
      <c r="A172" s="24" t="s">
        <v>651</v>
      </c>
      <c r="B172" s="25" t="s">
        <v>652</v>
      </c>
      <c r="C172" s="26" t="s">
        <v>160</v>
      </c>
      <c r="D172" s="27">
        <v>75</v>
      </c>
      <c r="E172" s="28"/>
      <c r="F172" s="28"/>
      <c r="G172" s="29"/>
      <c r="H172" s="28"/>
      <c r="I172" s="28"/>
      <c r="J172" s="25"/>
      <c r="K172" s="30"/>
      <c r="L172" s="31"/>
    </row>
    <row r="173" spans="1:12">
      <c r="A173" s="24" t="s">
        <v>653</v>
      </c>
      <c r="B173" s="25" t="s">
        <v>654</v>
      </c>
      <c r="C173" s="26" t="s">
        <v>331</v>
      </c>
      <c r="D173" s="27">
        <v>200</v>
      </c>
      <c r="E173" s="28"/>
      <c r="F173" s="28"/>
      <c r="G173" s="29"/>
      <c r="H173" s="28"/>
      <c r="I173" s="28"/>
      <c r="J173" s="25"/>
      <c r="K173" s="30"/>
      <c r="L173" s="31"/>
    </row>
    <row r="174" spans="1:12">
      <c r="A174" s="24" t="s">
        <v>655</v>
      </c>
      <c r="B174" s="25" t="s">
        <v>656</v>
      </c>
      <c r="C174" s="26" t="s">
        <v>331</v>
      </c>
      <c r="D174" s="27">
        <v>200</v>
      </c>
      <c r="E174" s="28"/>
      <c r="F174" s="28"/>
      <c r="G174" s="29"/>
      <c r="H174" s="28"/>
      <c r="I174" s="28"/>
      <c r="J174" s="25"/>
      <c r="K174" s="30"/>
      <c r="L174" s="31"/>
    </row>
    <row r="175" spans="1:12">
      <c r="A175" s="24" t="s">
        <v>657</v>
      </c>
      <c r="B175" s="25" t="s">
        <v>658</v>
      </c>
      <c r="C175" s="26" t="s">
        <v>102</v>
      </c>
      <c r="D175" s="27">
        <v>10</v>
      </c>
      <c r="E175" s="28"/>
      <c r="F175" s="28"/>
      <c r="G175" s="29"/>
      <c r="H175" s="28"/>
      <c r="I175" s="28"/>
      <c r="J175" s="25"/>
      <c r="K175" s="30"/>
      <c r="L175" s="31"/>
    </row>
    <row r="176" spans="1:12">
      <c r="A176" s="24" t="s">
        <v>659</v>
      </c>
      <c r="B176" s="25" t="s">
        <v>660</v>
      </c>
      <c r="C176" s="26" t="s">
        <v>102</v>
      </c>
      <c r="D176" s="27">
        <v>10</v>
      </c>
      <c r="E176" s="28"/>
      <c r="F176" s="28"/>
      <c r="G176" s="29"/>
      <c r="H176" s="28"/>
      <c r="I176" s="28"/>
      <c r="J176" s="25"/>
      <c r="K176" s="30"/>
      <c r="L176" s="31"/>
    </row>
    <row r="177" spans="1:12">
      <c r="A177" s="24" t="s">
        <v>661</v>
      </c>
      <c r="B177" s="25" t="s">
        <v>662</v>
      </c>
      <c r="C177" s="26" t="s">
        <v>102</v>
      </c>
      <c r="D177" s="27">
        <v>500</v>
      </c>
      <c r="E177" s="28"/>
      <c r="F177" s="28"/>
      <c r="G177" s="29"/>
      <c r="H177" s="28"/>
      <c r="I177" s="28"/>
      <c r="J177" s="25"/>
      <c r="K177" s="30"/>
      <c r="L177" s="31"/>
    </row>
    <row r="178" spans="1:12">
      <c r="A178" s="24" t="s">
        <v>663</v>
      </c>
      <c r="B178" s="25" t="s">
        <v>664</v>
      </c>
      <c r="C178" s="26" t="s">
        <v>102</v>
      </c>
      <c r="D178" s="27">
        <v>40</v>
      </c>
      <c r="E178" s="28"/>
      <c r="F178" s="28"/>
      <c r="G178" s="29"/>
      <c r="H178" s="28"/>
      <c r="I178" s="28"/>
      <c r="J178" s="25"/>
      <c r="K178" s="30"/>
      <c r="L178" s="31"/>
    </row>
    <row r="179" spans="1:12" ht="15">
      <c r="A179" s="32" t="s">
        <v>81</v>
      </c>
      <c r="B179" s="33"/>
      <c r="C179" s="33"/>
      <c r="D179" s="34"/>
      <c r="E179" s="35"/>
      <c r="F179" s="35"/>
      <c r="G179" s="34"/>
      <c r="H179" s="35"/>
      <c r="I179" s="35"/>
      <c r="J179" s="33"/>
      <c r="K179" s="33"/>
      <c r="L179" s="36"/>
    </row>
    <row r="180" spans="1:12" ht="7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21" customHeight="1">
      <c r="A181" s="76" t="s">
        <v>190</v>
      </c>
      <c r="B181" s="76"/>
      <c r="C181" s="77"/>
      <c r="D181" s="77"/>
      <c r="E181" s="77"/>
      <c r="F181" s="77"/>
      <c r="G181" s="13"/>
      <c r="H181" s="13"/>
      <c r="I181" s="13"/>
      <c r="J181" s="13"/>
      <c r="K181" s="13"/>
      <c r="L181" s="13"/>
    </row>
    <row r="182" spans="1:12" ht="21" customHeight="1">
      <c r="A182" s="76" t="s">
        <v>191</v>
      </c>
      <c r="B182" s="76"/>
      <c r="C182" s="77"/>
      <c r="D182" s="77"/>
      <c r="E182" s="77"/>
      <c r="F182" s="77"/>
      <c r="G182" s="13"/>
      <c r="H182" s="13"/>
      <c r="I182" s="13"/>
      <c r="J182" s="13"/>
      <c r="K182" s="13"/>
      <c r="L182" s="13"/>
    </row>
    <row r="183" spans="1:12" ht="24.95" customHeight="1">
      <c r="A183" s="76" t="s">
        <v>192</v>
      </c>
      <c r="B183" s="76"/>
      <c r="C183" s="77"/>
      <c r="D183" s="77"/>
      <c r="E183" s="77"/>
      <c r="F183" s="77"/>
      <c r="G183" s="13"/>
      <c r="H183" s="13"/>
      <c r="I183" s="13"/>
      <c r="J183" s="75" t="s">
        <v>193</v>
      </c>
      <c r="K183" s="75"/>
      <c r="L183" s="75"/>
    </row>
  </sheetData>
  <mergeCells count="17">
    <mergeCell ref="J183:L183"/>
    <mergeCell ref="A181:B181"/>
    <mergeCell ref="C181:F181"/>
    <mergeCell ref="A182:B182"/>
    <mergeCell ref="C182:F182"/>
    <mergeCell ref="A183:B183"/>
    <mergeCell ref="C183:F18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5"/>
  <sheetViews>
    <sheetView topLeftCell="A11" workbookViewId="0">
      <selection activeCell="F14" sqref="F14:I4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665</v>
      </c>
      <c r="C14" s="26" t="s">
        <v>102</v>
      </c>
      <c r="D14" s="27">
        <v>8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666</v>
      </c>
      <c r="C15" s="26" t="s">
        <v>102</v>
      </c>
      <c r="D15" s="27">
        <v>10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667</v>
      </c>
      <c r="C16" s="26" t="s">
        <v>102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668</v>
      </c>
      <c r="C17" s="26" t="s">
        <v>102</v>
      </c>
      <c r="D17" s="27">
        <v>420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669</v>
      </c>
      <c r="C18" s="26" t="s">
        <v>102</v>
      </c>
      <c r="D18" s="27">
        <v>350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670</v>
      </c>
      <c r="C19" s="26" t="s">
        <v>102</v>
      </c>
      <c r="D19" s="27">
        <v>600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671</v>
      </c>
      <c r="C20" s="26" t="s">
        <v>102</v>
      </c>
      <c r="D20" s="27">
        <v>350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672</v>
      </c>
      <c r="C21" s="26" t="s">
        <v>102</v>
      </c>
      <c r="D21" s="27">
        <v>500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673</v>
      </c>
      <c r="C22" s="26" t="s">
        <v>102</v>
      </c>
      <c r="D22" s="27">
        <v>400</v>
      </c>
      <c r="E22" s="28"/>
      <c r="F22" s="28"/>
      <c r="G22" s="29"/>
      <c r="H22" s="28"/>
      <c r="I22" s="28"/>
      <c r="J22" s="25"/>
      <c r="K22" s="30"/>
      <c r="L22" s="31"/>
    </row>
    <row r="23" spans="1:12" ht="28.5">
      <c r="A23" s="24" t="s">
        <v>119</v>
      </c>
      <c r="B23" s="25" t="s">
        <v>674</v>
      </c>
      <c r="C23" s="26" t="s">
        <v>102</v>
      </c>
      <c r="D23" s="27">
        <v>300</v>
      </c>
      <c r="E23" s="28"/>
      <c r="F23" s="28"/>
      <c r="G23" s="29"/>
      <c r="H23" s="28"/>
      <c r="I23" s="28"/>
      <c r="J23" s="25"/>
      <c r="K23" s="30"/>
      <c r="L23" s="31"/>
    </row>
    <row r="24" spans="1:12" ht="28.5">
      <c r="A24" s="24" t="s">
        <v>122</v>
      </c>
      <c r="B24" s="25" t="s">
        <v>675</v>
      </c>
      <c r="C24" s="26" t="s">
        <v>102</v>
      </c>
      <c r="D24" s="27">
        <v>600</v>
      </c>
      <c r="E24" s="28"/>
      <c r="F24" s="28"/>
      <c r="G24" s="29"/>
      <c r="H24" s="28"/>
      <c r="I24" s="28"/>
      <c r="J24" s="25"/>
      <c r="K24" s="30"/>
      <c r="L24" s="31"/>
    </row>
    <row r="25" spans="1:12" ht="28.5">
      <c r="A25" s="24" t="s">
        <v>124</v>
      </c>
      <c r="B25" s="25" t="s">
        <v>676</v>
      </c>
      <c r="C25" s="26" t="s">
        <v>102</v>
      </c>
      <c r="D25" s="27">
        <v>10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677</v>
      </c>
      <c r="C26" s="26" t="s">
        <v>102</v>
      </c>
      <c r="D26" s="27">
        <v>30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678</v>
      </c>
      <c r="C27" s="26" t="s">
        <v>102</v>
      </c>
      <c r="D27" s="27">
        <v>15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679</v>
      </c>
      <c r="C28" s="26" t="s">
        <v>102</v>
      </c>
      <c r="D28" s="27">
        <v>120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680</v>
      </c>
      <c r="C29" s="26" t="s">
        <v>102</v>
      </c>
      <c r="D29" s="27">
        <v>60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681</v>
      </c>
      <c r="C30" s="26" t="s">
        <v>160</v>
      </c>
      <c r="D30" s="27">
        <v>20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682</v>
      </c>
      <c r="C31" s="26" t="s">
        <v>102</v>
      </c>
      <c r="D31" s="27">
        <v>25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683</v>
      </c>
      <c r="C32" s="26" t="s">
        <v>102</v>
      </c>
      <c r="D32" s="27">
        <v>15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684</v>
      </c>
      <c r="C33" s="26" t="s">
        <v>102</v>
      </c>
      <c r="D33" s="27">
        <v>20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685</v>
      </c>
      <c r="C34" s="26" t="s">
        <v>102</v>
      </c>
      <c r="D34" s="27">
        <v>80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686</v>
      </c>
      <c r="C35" s="26" t="s">
        <v>102</v>
      </c>
      <c r="D35" s="27">
        <v>300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687</v>
      </c>
      <c r="C36" s="26" t="s">
        <v>102</v>
      </c>
      <c r="D36" s="27">
        <v>80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688</v>
      </c>
      <c r="C37" s="26" t="s">
        <v>102</v>
      </c>
      <c r="D37" s="27">
        <v>20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689</v>
      </c>
      <c r="C38" s="26" t="s">
        <v>102</v>
      </c>
      <c r="D38" s="27">
        <v>80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690</v>
      </c>
      <c r="C39" s="26" t="s">
        <v>102</v>
      </c>
      <c r="D39" s="27">
        <v>80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59" t="s">
        <v>1372</v>
      </c>
      <c r="C40" s="51" t="s">
        <v>102</v>
      </c>
      <c r="D40" s="52">
        <v>60</v>
      </c>
      <c r="E40" s="53"/>
      <c r="F40" s="53"/>
      <c r="G40" s="54"/>
      <c r="H40" s="53"/>
      <c r="I40" s="53"/>
      <c r="J40" s="38"/>
      <c r="K40" s="39"/>
      <c r="L40" s="40"/>
    </row>
    <row r="41" spans="1:12" ht="15">
      <c r="A41" s="41" t="s">
        <v>81</v>
      </c>
      <c r="B41" s="42"/>
      <c r="C41" s="42"/>
      <c r="D41" s="43"/>
      <c r="E41" s="44"/>
      <c r="F41" s="44"/>
      <c r="G41" s="43"/>
      <c r="H41" s="44"/>
      <c r="I41" s="44"/>
      <c r="J41" s="42"/>
      <c r="K41" s="42"/>
      <c r="L41" s="45"/>
    </row>
    <row r="42" spans="1:12" ht="7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21" customHeight="1">
      <c r="A43" s="76" t="s">
        <v>190</v>
      </c>
      <c r="B43" s="76"/>
      <c r="C43" s="77"/>
      <c r="D43" s="77"/>
      <c r="E43" s="77"/>
      <c r="F43" s="77"/>
      <c r="G43" s="13"/>
      <c r="H43" s="13"/>
      <c r="I43" s="13"/>
      <c r="J43" s="13"/>
      <c r="K43" s="13"/>
      <c r="L43" s="13"/>
    </row>
    <row r="44" spans="1:12" ht="21" customHeight="1">
      <c r="A44" s="76" t="s">
        <v>191</v>
      </c>
      <c r="B44" s="76"/>
      <c r="C44" s="77"/>
      <c r="D44" s="77"/>
      <c r="E44" s="77"/>
      <c r="F44" s="77"/>
      <c r="G44" s="13"/>
      <c r="H44" s="13"/>
      <c r="I44" s="13"/>
      <c r="J44" s="13"/>
      <c r="K44" s="13"/>
      <c r="L44" s="13"/>
    </row>
    <row r="45" spans="1:12" ht="24.95" customHeight="1">
      <c r="A45" s="76" t="s">
        <v>192</v>
      </c>
      <c r="B45" s="76"/>
      <c r="C45" s="77"/>
      <c r="D45" s="77"/>
      <c r="E45" s="77"/>
      <c r="F45" s="77"/>
      <c r="G45" s="13"/>
      <c r="H45" s="13"/>
      <c r="I45" s="13"/>
      <c r="J45" s="75" t="s">
        <v>193</v>
      </c>
      <c r="K45" s="75"/>
      <c r="L45" s="75"/>
    </row>
  </sheetData>
  <mergeCells count="17">
    <mergeCell ref="J45:L45"/>
    <mergeCell ref="A43:B43"/>
    <mergeCell ref="C43:F43"/>
    <mergeCell ref="A44:B44"/>
    <mergeCell ref="C44:F44"/>
    <mergeCell ref="A45:B45"/>
    <mergeCell ref="C45:F45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workbookViewId="0">
      <selection activeCell="H17" sqref="H1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691</v>
      </c>
      <c r="C14" s="26" t="s">
        <v>160</v>
      </c>
      <c r="D14" s="27">
        <v>650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692</v>
      </c>
      <c r="C15" s="26" t="s">
        <v>102</v>
      </c>
      <c r="D15" s="27">
        <v>80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693</v>
      </c>
      <c r="C16" s="26" t="s">
        <v>160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694</v>
      </c>
      <c r="C17" s="26" t="s">
        <v>102</v>
      </c>
      <c r="D17" s="27">
        <v>200</v>
      </c>
      <c r="E17" s="28"/>
      <c r="F17" s="28"/>
      <c r="G17" s="29"/>
      <c r="H17" s="28"/>
      <c r="I17" s="28"/>
      <c r="J17" s="25"/>
      <c r="K17" s="30"/>
      <c r="L17" s="31"/>
    </row>
    <row r="18" spans="1:12" ht="15">
      <c r="A18" s="32" t="s">
        <v>81</v>
      </c>
      <c r="B18" s="33"/>
      <c r="C18" s="33"/>
      <c r="D18" s="34"/>
      <c r="E18" s="35"/>
      <c r="F18" s="35"/>
      <c r="G18" s="34"/>
      <c r="H18" s="35"/>
      <c r="I18" s="35"/>
      <c r="J18" s="33"/>
      <c r="K18" s="33"/>
      <c r="L18" s="36"/>
    </row>
    <row r="19" spans="1:12" ht="7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" customHeight="1">
      <c r="A20" s="76" t="s">
        <v>190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1" customHeight="1">
      <c r="A21" s="76" t="s">
        <v>191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4.95" customHeight="1">
      <c r="A22" s="76" t="s">
        <v>192</v>
      </c>
      <c r="B22" s="76"/>
      <c r="C22" s="77"/>
      <c r="D22" s="77"/>
      <c r="E22" s="77"/>
      <c r="F22" s="77"/>
      <c r="G22" s="13"/>
      <c r="H22" s="13"/>
      <c r="I22" s="13"/>
      <c r="J22" s="75" t="s">
        <v>193</v>
      </c>
      <c r="K22" s="75"/>
      <c r="L22" s="75"/>
    </row>
  </sheetData>
  <mergeCells count="17">
    <mergeCell ref="J22:L22"/>
    <mergeCell ref="A20:B20"/>
    <mergeCell ref="C20:F20"/>
    <mergeCell ref="A21:B21"/>
    <mergeCell ref="C21:F21"/>
    <mergeCell ref="A22:B22"/>
    <mergeCell ref="C22:F22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79"/>
  <sheetViews>
    <sheetView workbookViewId="0">
      <selection activeCell="I23" sqref="I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695</v>
      </c>
      <c r="C14" s="26" t="s">
        <v>200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696</v>
      </c>
      <c r="C15" s="26" t="s">
        <v>102</v>
      </c>
      <c r="D15" s="27">
        <v>5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697</v>
      </c>
      <c r="C16" s="26" t="s">
        <v>179</v>
      </c>
      <c r="D16" s="27">
        <v>400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698</v>
      </c>
      <c r="C17" s="26" t="s">
        <v>102</v>
      </c>
      <c r="D17" s="27">
        <v>300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699</v>
      </c>
      <c r="C18" s="26" t="s">
        <v>102</v>
      </c>
      <c r="D18" s="27">
        <v>15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700</v>
      </c>
      <c r="C19" s="26" t="s">
        <v>102</v>
      </c>
      <c r="D19" s="27">
        <v>400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701</v>
      </c>
      <c r="C20" s="26" t="s">
        <v>102</v>
      </c>
      <c r="D20" s="27">
        <v>60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702</v>
      </c>
      <c r="C21" s="26" t="s">
        <v>102</v>
      </c>
      <c r="D21" s="27">
        <v>30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703</v>
      </c>
      <c r="C22" s="26" t="s">
        <v>102</v>
      </c>
      <c r="D22" s="27">
        <v>20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704</v>
      </c>
      <c r="C23" s="26" t="s">
        <v>102</v>
      </c>
      <c r="D23" s="27">
        <v>50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705</v>
      </c>
      <c r="C24" s="26" t="s">
        <v>102</v>
      </c>
      <c r="D24" s="27">
        <v>200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706</v>
      </c>
      <c r="C25" s="26" t="s">
        <v>102</v>
      </c>
      <c r="D25" s="27">
        <v>8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707</v>
      </c>
      <c r="C26" s="26" t="s">
        <v>102</v>
      </c>
      <c r="D26" s="27">
        <v>20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708</v>
      </c>
      <c r="C27" s="26" t="s">
        <v>102</v>
      </c>
      <c r="D27" s="27">
        <v>6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709</v>
      </c>
      <c r="C28" s="26" t="s">
        <v>102</v>
      </c>
      <c r="D28" s="27">
        <v>40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710</v>
      </c>
      <c r="C29" s="26" t="s">
        <v>102</v>
      </c>
      <c r="D29" s="27">
        <v>20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25" t="s">
        <v>711</v>
      </c>
      <c r="C30" s="26" t="s">
        <v>102</v>
      </c>
      <c r="D30" s="27">
        <v>6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712</v>
      </c>
      <c r="C31" s="26" t="s">
        <v>102</v>
      </c>
      <c r="D31" s="27">
        <v>6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713</v>
      </c>
      <c r="C32" s="26" t="s">
        <v>102</v>
      </c>
      <c r="D32" s="27">
        <v>100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714</v>
      </c>
      <c r="C33" s="26" t="s">
        <v>102</v>
      </c>
      <c r="D33" s="27">
        <v>150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715</v>
      </c>
      <c r="C34" s="26" t="s">
        <v>102</v>
      </c>
      <c r="D34" s="27">
        <v>300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716</v>
      </c>
      <c r="C35" s="26" t="s">
        <v>102</v>
      </c>
      <c r="D35" s="27">
        <v>15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717</v>
      </c>
      <c r="C36" s="26" t="s">
        <v>102</v>
      </c>
      <c r="D36" s="27">
        <v>30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718</v>
      </c>
      <c r="C37" s="26" t="s">
        <v>102</v>
      </c>
      <c r="D37" s="27">
        <v>30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719</v>
      </c>
      <c r="C38" s="26" t="s">
        <v>102</v>
      </c>
      <c r="D38" s="27">
        <v>30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720</v>
      </c>
      <c r="C39" s="26" t="s">
        <v>102</v>
      </c>
      <c r="D39" s="27">
        <v>30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721</v>
      </c>
      <c r="C40" s="26" t="s">
        <v>102</v>
      </c>
      <c r="D40" s="27">
        <v>30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722</v>
      </c>
      <c r="C41" s="26" t="s">
        <v>102</v>
      </c>
      <c r="D41" s="27">
        <v>10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723</v>
      </c>
      <c r="C42" s="26" t="s">
        <v>102</v>
      </c>
      <c r="D42" s="27">
        <v>180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724</v>
      </c>
      <c r="C43" s="26" t="s">
        <v>102</v>
      </c>
      <c r="D43" s="27">
        <v>30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725</v>
      </c>
      <c r="C44" s="26" t="s">
        <v>102</v>
      </c>
      <c r="D44" s="27">
        <v>30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726</v>
      </c>
      <c r="C45" s="26" t="s">
        <v>102</v>
      </c>
      <c r="D45" s="27">
        <v>10</v>
      </c>
      <c r="E45" s="28"/>
      <c r="F45" s="28"/>
      <c r="G45" s="29"/>
      <c r="H45" s="28"/>
      <c r="I45" s="28"/>
      <c r="J45" s="25"/>
      <c r="K45" s="30"/>
      <c r="L45" s="31"/>
    </row>
    <row r="46" spans="1:12" ht="28.5">
      <c r="A46" s="24" t="s">
        <v>167</v>
      </c>
      <c r="B46" s="25" t="s">
        <v>727</v>
      </c>
      <c r="C46" s="26" t="s">
        <v>160</v>
      </c>
      <c r="D46" s="27">
        <v>120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728</v>
      </c>
      <c r="C47" s="26" t="s">
        <v>102</v>
      </c>
      <c r="D47" s="27">
        <v>25</v>
      </c>
      <c r="E47" s="28"/>
      <c r="F47" s="28"/>
      <c r="G47" s="29"/>
      <c r="H47" s="28"/>
      <c r="I47" s="28"/>
      <c r="J47" s="25"/>
      <c r="K47" s="30"/>
      <c r="L47" s="31"/>
    </row>
    <row r="48" spans="1:12">
      <c r="A48" s="24" t="s">
        <v>171</v>
      </c>
      <c r="B48" s="25" t="s">
        <v>729</v>
      </c>
      <c r="C48" s="26" t="s">
        <v>102</v>
      </c>
      <c r="D48" s="27">
        <v>30</v>
      </c>
      <c r="E48" s="28"/>
      <c r="F48" s="28"/>
      <c r="G48" s="29"/>
      <c r="H48" s="28"/>
      <c r="I48" s="28"/>
      <c r="J48" s="25"/>
      <c r="K48" s="30"/>
      <c r="L48" s="31"/>
    </row>
    <row r="49" spans="1:12">
      <c r="A49" s="24" t="s">
        <v>173</v>
      </c>
      <c r="B49" s="25" t="s">
        <v>730</v>
      </c>
      <c r="C49" s="26" t="s">
        <v>102</v>
      </c>
      <c r="D49" s="27">
        <v>25</v>
      </c>
      <c r="E49" s="28"/>
      <c r="F49" s="28"/>
      <c r="G49" s="29"/>
      <c r="H49" s="28"/>
      <c r="I49" s="28"/>
      <c r="J49" s="25"/>
      <c r="K49" s="30"/>
      <c r="L49" s="31"/>
    </row>
    <row r="50" spans="1:12">
      <c r="A50" s="24" t="s">
        <v>175</v>
      </c>
      <c r="B50" s="25" t="s">
        <v>731</v>
      </c>
      <c r="C50" s="26" t="s">
        <v>102</v>
      </c>
      <c r="D50" s="27">
        <v>30</v>
      </c>
      <c r="E50" s="28"/>
      <c r="F50" s="28"/>
      <c r="G50" s="29"/>
      <c r="H50" s="28"/>
      <c r="I50" s="28"/>
      <c r="J50" s="25"/>
      <c r="K50" s="30"/>
      <c r="L50" s="31"/>
    </row>
    <row r="51" spans="1:12">
      <c r="A51" s="24" t="s">
        <v>177</v>
      </c>
      <c r="B51" s="25" t="s">
        <v>732</v>
      </c>
      <c r="C51" s="26" t="s">
        <v>102</v>
      </c>
      <c r="D51" s="27">
        <v>40</v>
      </c>
      <c r="E51" s="28"/>
      <c r="F51" s="28"/>
      <c r="G51" s="29"/>
      <c r="H51" s="28"/>
      <c r="I51" s="28"/>
      <c r="J51" s="25"/>
      <c r="K51" s="30"/>
      <c r="L51" s="31"/>
    </row>
    <row r="52" spans="1:12">
      <c r="A52" s="24" t="s">
        <v>180</v>
      </c>
      <c r="B52" s="25" t="s">
        <v>733</v>
      </c>
      <c r="C52" s="26" t="s">
        <v>102</v>
      </c>
      <c r="D52" s="27">
        <v>60</v>
      </c>
      <c r="E52" s="28"/>
      <c r="F52" s="28"/>
      <c r="G52" s="29"/>
      <c r="H52" s="28"/>
      <c r="I52" s="28"/>
      <c r="J52" s="25"/>
      <c r="K52" s="30"/>
      <c r="L52" s="31"/>
    </row>
    <row r="53" spans="1:12">
      <c r="A53" s="24" t="s">
        <v>182</v>
      </c>
      <c r="B53" s="25" t="s">
        <v>734</v>
      </c>
      <c r="C53" s="26" t="s">
        <v>102</v>
      </c>
      <c r="D53" s="27">
        <v>15</v>
      </c>
      <c r="E53" s="28"/>
      <c r="F53" s="28"/>
      <c r="G53" s="29"/>
      <c r="H53" s="28"/>
      <c r="I53" s="28"/>
      <c r="J53" s="25"/>
      <c r="K53" s="30"/>
      <c r="L53" s="31"/>
    </row>
    <row r="54" spans="1:12">
      <c r="A54" s="24" t="s">
        <v>184</v>
      </c>
      <c r="B54" s="25" t="s">
        <v>735</v>
      </c>
      <c r="C54" s="26" t="s">
        <v>102</v>
      </c>
      <c r="D54" s="27">
        <v>10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736</v>
      </c>
      <c r="C55" s="26" t="s">
        <v>102</v>
      </c>
      <c r="D55" s="27">
        <v>80</v>
      </c>
      <c r="E55" s="28"/>
      <c r="F55" s="28"/>
      <c r="G55" s="29"/>
      <c r="H55" s="28"/>
      <c r="I55" s="28"/>
      <c r="J55" s="25"/>
      <c r="K55" s="30"/>
      <c r="L55" s="31"/>
    </row>
    <row r="56" spans="1:12">
      <c r="A56" s="24" t="s">
        <v>188</v>
      </c>
      <c r="B56" s="25" t="s">
        <v>737</v>
      </c>
      <c r="C56" s="26" t="s">
        <v>102</v>
      </c>
      <c r="D56" s="27">
        <v>80</v>
      </c>
      <c r="E56" s="28"/>
      <c r="F56" s="28"/>
      <c r="G56" s="29"/>
      <c r="H56" s="28"/>
      <c r="I56" s="28"/>
      <c r="J56" s="25"/>
      <c r="K56" s="30"/>
      <c r="L56" s="31"/>
    </row>
    <row r="57" spans="1:12">
      <c r="A57" s="24" t="s">
        <v>421</v>
      </c>
      <c r="B57" s="25" t="s">
        <v>738</v>
      </c>
      <c r="C57" s="26" t="s">
        <v>160</v>
      </c>
      <c r="D57" s="27">
        <v>60</v>
      </c>
      <c r="E57" s="28"/>
      <c r="F57" s="28"/>
      <c r="G57" s="29"/>
      <c r="H57" s="28"/>
      <c r="I57" s="28"/>
      <c r="J57" s="25"/>
      <c r="K57" s="30"/>
      <c r="L57" s="31"/>
    </row>
    <row r="58" spans="1:12">
      <c r="A58" s="24" t="s">
        <v>423</v>
      </c>
      <c r="B58" s="25" t="s">
        <v>739</v>
      </c>
      <c r="C58" s="26" t="s">
        <v>160</v>
      </c>
      <c r="D58" s="27">
        <v>10</v>
      </c>
      <c r="E58" s="28"/>
      <c r="F58" s="28"/>
      <c r="G58" s="29"/>
      <c r="H58" s="28"/>
      <c r="I58" s="28"/>
      <c r="J58" s="25"/>
      <c r="K58" s="30"/>
      <c r="L58" s="31"/>
    </row>
    <row r="59" spans="1:12">
      <c r="A59" s="24" t="s">
        <v>425</v>
      </c>
      <c r="B59" s="25" t="s">
        <v>740</v>
      </c>
      <c r="C59" s="26" t="s">
        <v>102</v>
      </c>
      <c r="D59" s="27">
        <v>20</v>
      </c>
      <c r="E59" s="28"/>
      <c r="F59" s="28"/>
      <c r="G59" s="29"/>
      <c r="H59" s="28"/>
      <c r="I59" s="28"/>
      <c r="J59" s="25"/>
      <c r="K59" s="30"/>
      <c r="L59" s="31"/>
    </row>
    <row r="60" spans="1:12">
      <c r="A60" s="24" t="s">
        <v>427</v>
      </c>
      <c r="B60" s="25" t="s">
        <v>741</v>
      </c>
      <c r="C60" s="26" t="s">
        <v>102</v>
      </c>
      <c r="D60" s="27">
        <v>15</v>
      </c>
      <c r="E60" s="28"/>
      <c r="F60" s="28"/>
      <c r="G60" s="29"/>
      <c r="H60" s="28"/>
      <c r="I60" s="28"/>
      <c r="J60" s="25"/>
      <c r="K60" s="30"/>
      <c r="L60" s="31"/>
    </row>
    <row r="61" spans="1:12">
      <c r="A61" s="24" t="s">
        <v>429</v>
      </c>
      <c r="B61" s="25" t="s">
        <v>742</v>
      </c>
      <c r="C61" s="26" t="s">
        <v>102</v>
      </c>
      <c r="D61" s="27">
        <v>40</v>
      </c>
      <c r="E61" s="28"/>
      <c r="F61" s="28"/>
      <c r="G61" s="29"/>
      <c r="H61" s="28"/>
      <c r="I61" s="28"/>
      <c r="J61" s="25"/>
      <c r="K61" s="30"/>
      <c r="L61" s="31"/>
    </row>
    <row r="62" spans="1:12">
      <c r="A62" s="24" t="s">
        <v>431</v>
      </c>
      <c r="B62" s="25" t="s">
        <v>743</v>
      </c>
      <c r="C62" s="26" t="s">
        <v>102</v>
      </c>
      <c r="D62" s="27">
        <v>220</v>
      </c>
      <c r="E62" s="28"/>
      <c r="F62" s="28"/>
      <c r="G62" s="29"/>
      <c r="H62" s="28"/>
      <c r="I62" s="28"/>
      <c r="J62" s="25"/>
      <c r="K62" s="30"/>
      <c r="L62" s="31"/>
    </row>
    <row r="63" spans="1:12" ht="28.5">
      <c r="A63" s="24" t="s">
        <v>433</v>
      </c>
      <c r="B63" s="25" t="s">
        <v>744</v>
      </c>
      <c r="C63" s="26" t="s">
        <v>102</v>
      </c>
      <c r="D63" s="27">
        <v>300</v>
      </c>
      <c r="E63" s="28"/>
      <c r="F63" s="28"/>
      <c r="G63" s="29"/>
      <c r="H63" s="28"/>
      <c r="I63" s="28"/>
      <c r="J63" s="25"/>
      <c r="K63" s="30"/>
      <c r="L63" s="31"/>
    </row>
    <row r="64" spans="1:12">
      <c r="A64" s="24" t="s">
        <v>435</v>
      </c>
      <c r="B64" s="25" t="s">
        <v>745</v>
      </c>
      <c r="C64" s="26" t="s">
        <v>102</v>
      </c>
      <c r="D64" s="27">
        <v>10</v>
      </c>
      <c r="E64" s="28"/>
      <c r="F64" s="28"/>
      <c r="G64" s="29"/>
      <c r="H64" s="28"/>
      <c r="I64" s="28"/>
      <c r="J64" s="25"/>
      <c r="K64" s="30"/>
      <c r="L64" s="31"/>
    </row>
    <row r="65" spans="1:12" ht="28.5">
      <c r="A65" s="24" t="s">
        <v>437</v>
      </c>
      <c r="B65" s="25" t="s">
        <v>746</v>
      </c>
      <c r="C65" s="26" t="s">
        <v>102</v>
      </c>
      <c r="D65" s="27">
        <v>600</v>
      </c>
      <c r="E65" s="28"/>
      <c r="F65" s="28"/>
      <c r="G65" s="29"/>
      <c r="H65" s="28"/>
      <c r="I65" s="28"/>
      <c r="J65" s="25"/>
      <c r="K65" s="30"/>
      <c r="L65" s="31"/>
    </row>
    <row r="66" spans="1:12">
      <c r="A66" s="24" t="s">
        <v>439</v>
      </c>
      <c r="B66" s="25" t="s">
        <v>747</v>
      </c>
      <c r="C66" s="26" t="s">
        <v>102</v>
      </c>
      <c r="D66" s="27">
        <v>20</v>
      </c>
      <c r="E66" s="28"/>
      <c r="F66" s="28"/>
      <c r="G66" s="29"/>
      <c r="H66" s="28"/>
      <c r="I66" s="28"/>
      <c r="J66" s="25"/>
      <c r="K66" s="30"/>
      <c r="L66" s="31"/>
    </row>
    <row r="67" spans="1:12">
      <c r="A67" s="24" t="s">
        <v>441</v>
      </c>
      <c r="B67" s="25" t="s">
        <v>748</v>
      </c>
      <c r="C67" s="26" t="s">
        <v>102</v>
      </c>
      <c r="D67" s="27">
        <v>70</v>
      </c>
      <c r="E67" s="28"/>
      <c r="F67" s="28"/>
      <c r="G67" s="29"/>
      <c r="H67" s="28"/>
      <c r="I67" s="28"/>
      <c r="J67" s="25"/>
      <c r="K67" s="30"/>
      <c r="L67" s="31"/>
    </row>
    <row r="68" spans="1:12">
      <c r="A68" s="24" t="s">
        <v>443</v>
      </c>
      <c r="B68" s="25" t="s">
        <v>749</v>
      </c>
      <c r="C68" s="26" t="s">
        <v>102</v>
      </c>
      <c r="D68" s="27">
        <v>120</v>
      </c>
      <c r="E68" s="28"/>
      <c r="F68" s="28"/>
      <c r="G68" s="29"/>
      <c r="H68" s="28"/>
      <c r="I68" s="28"/>
      <c r="J68" s="25"/>
      <c r="K68" s="30"/>
      <c r="L68" s="31"/>
    </row>
    <row r="69" spans="1:12">
      <c r="A69" s="24" t="s">
        <v>445</v>
      </c>
      <c r="B69" s="25" t="s">
        <v>750</v>
      </c>
      <c r="C69" s="26" t="s">
        <v>102</v>
      </c>
      <c r="D69" s="27">
        <v>200</v>
      </c>
      <c r="E69" s="28"/>
      <c r="F69" s="28"/>
      <c r="G69" s="29"/>
      <c r="H69" s="28"/>
      <c r="I69" s="28"/>
      <c r="J69" s="25"/>
      <c r="K69" s="30"/>
      <c r="L69" s="31"/>
    </row>
    <row r="70" spans="1:12">
      <c r="A70" s="24" t="s">
        <v>447</v>
      </c>
      <c r="B70" s="25" t="s">
        <v>751</v>
      </c>
      <c r="C70" s="26" t="s">
        <v>102</v>
      </c>
      <c r="D70" s="27">
        <v>6</v>
      </c>
      <c r="E70" s="28"/>
      <c r="F70" s="28"/>
      <c r="G70" s="29"/>
      <c r="H70" s="28"/>
      <c r="I70" s="28"/>
      <c r="J70" s="25"/>
      <c r="K70" s="30"/>
      <c r="L70" s="31"/>
    </row>
    <row r="71" spans="1:12">
      <c r="A71" s="24" t="s">
        <v>449</v>
      </c>
      <c r="B71" s="25" t="s">
        <v>752</v>
      </c>
      <c r="C71" s="26" t="s">
        <v>102</v>
      </c>
      <c r="D71" s="27">
        <v>20</v>
      </c>
      <c r="E71" s="28"/>
      <c r="F71" s="28"/>
      <c r="G71" s="29"/>
      <c r="H71" s="28"/>
      <c r="I71" s="28"/>
      <c r="J71" s="25"/>
      <c r="K71" s="30"/>
      <c r="L71" s="31"/>
    </row>
    <row r="72" spans="1:12" ht="28.5">
      <c r="A72" s="24" t="s">
        <v>451</v>
      </c>
      <c r="B72" s="55" t="s">
        <v>1373</v>
      </c>
      <c r="C72" s="51" t="s">
        <v>102</v>
      </c>
      <c r="D72" s="52">
        <v>50</v>
      </c>
      <c r="E72" s="53"/>
      <c r="F72" s="53"/>
      <c r="G72" s="54"/>
      <c r="H72" s="53"/>
      <c r="I72" s="53"/>
      <c r="J72" s="38"/>
      <c r="K72" s="39"/>
      <c r="L72" s="40"/>
    </row>
    <row r="73" spans="1:12" ht="42.75">
      <c r="A73" s="50" t="s">
        <v>453</v>
      </c>
      <c r="B73" s="56" t="s">
        <v>1375</v>
      </c>
      <c r="C73" s="51" t="s">
        <v>102</v>
      </c>
      <c r="D73" s="52">
        <v>30</v>
      </c>
      <c r="E73" s="53"/>
      <c r="F73" s="53"/>
      <c r="G73" s="54"/>
      <c r="H73" s="53"/>
      <c r="I73" s="53"/>
      <c r="J73" s="38"/>
      <c r="K73" s="39"/>
      <c r="L73" s="40"/>
    </row>
    <row r="74" spans="1:12" ht="28.5">
      <c r="A74" s="50" t="s">
        <v>455</v>
      </c>
      <c r="B74" s="56" t="s">
        <v>1376</v>
      </c>
      <c r="C74" s="51" t="s">
        <v>102</v>
      </c>
      <c r="D74" s="52">
        <v>10</v>
      </c>
      <c r="E74" s="53"/>
      <c r="F74" s="53"/>
      <c r="G74" s="54"/>
      <c r="H74" s="53"/>
      <c r="I74" s="53"/>
      <c r="J74" s="38"/>
      <c r="K74" s="39"/>
      <c r="L74" s="40"/>
    </row>
    <row r="75" spans="1:12" ht="15">
      <c r="A75" s="41" t="s">
        <v>81</v>
      </c>
      <c r="B75" s="42"/>
      <c r="C75" s="42"/>
      <c r="D75" s="43"/>
      <c r="E75" s="44"/>
      <c r="F75" s="44"/>
      <c r="G75" s="43"/>
      <c r="H75" s="44"/>
      <c r="I75" s="44"/>
      <c r="J75" s="42"/>
      <c r="K75" s="42"/>
      <c r="L75" s="45"/>
    </row>
    <row r="76" spans="1:12" ht="7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21" customHeight="1">
      <c r="A77" s="76" t="s">
        <v>190</v>
      </c>
      <c r="B77" s="76"/>
      <c r="C77" s="77"/>
      <c r="D77" s="77"/>
      <c r="E77" s="77"/>
      <c r="F77" s="77"/>
      <c r="G77" s="13"/>
      <c r="H77" s="13"/>
      <c r="I77" s="13"/>
      <c r="J77" s="13"/>
      <c r="K77" s="13"/>
      <c r="L77" s="13"/>
    </row>
    <row r="78" spans="1:12" ht="21" customHeight="1">
      <c r="A78" s="76" t="s">
        <v>191</v>
      </c>
      <c r="B78" s="76"/>
      <c r="C78" s="77"/>
      <c r="D78" s="77"/>
      <c r="E78" s="77"/>
      <c r="F78" s="77"/>
      <c r="G78" s="13"/>
      <c r="H78" s="13"/>
      <c r="I78" s="13"/>
      <c r="J78" s="13"/>
      <c r="K78" s="13"/>
      <c r="L78" s="13"/>
    </row>
    <row r="79" spans="1:12" ht="24.95" customHeight="1">
      <c r="A79" s="76" t="s">
        <v>192</v>
      </c>
      <c r="B79" s="76"/>
      <c r="C79" s="77"/>
      <c r="D79" s="77"/>
      <c r="E79" s="77"/>
      <c r="F79" s="77"/>
      <c r="G79" s="13"/>
      <c r="H79" s="13"/>
      <c r="I79" s="13"/>
      <c r="J79" s="75" t="s">
        <v>193</v>
      </c>
      <c r="K79" s="75"/>
      <c r="L79" s="75"/>
    </row>
  </sheetData>
  <mergeCells count="17">
    <mergeCell ref="J79:L79"/>
    <mergeCell ref="A77:B77"/>
    <mergeCell ref="C77:F77"/>
    <mergeCell ref="A78:B78"/>
    <mergeCell ref="C78:F78"/>
    <mergeCell ref="A79:B79"/>
    <mergeCell ref="C79:F7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88"/>
  <sheetViews>
    <sheetView workbookViewId="0">
      <selection activeCell="F14" sqref="F14:I8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6" t="s">
        <v>96</v>
      </c>
      <c r="J13" s="6" t="s">
        <v>97</v>
      </c>
      <c r="K13" s="6" t="s">
        <v>98</v>
      </c>
      <c r="L13" s="7" t="s">
        <v>99</v>
      </c>
    </row>
    <row r="14" spans="1:12">
      <c r="A14" s="12" t="s">
        <v>100</v>
      </c>
      <c r="B14" s="3" t="s">
        <v>753</v>
      </c>
      <c r="C14" s="2" t="s">
        <v>102</v>
      </c>
      <c r="D14" s="16">
        <v>12</v>
      </c>
      <c r="E14" s="17"/>
      <c r="F14" s="17"/>
      <c r="G14" s="18"/>
      <c r="H14" s="17"/>
      <c r="I14" s="17"/>
      <c r="J14" s="3"/>
      <c r="K14" s="11"/>
      <c r="L14" s="4"/>
    </row>
    <row r="15" spans="1:12">
      <c r="A15" s="12" t="s">
        <v>103</v>
      </c>
      <c r="B15" s="3" t="s">
        <v>754</v>
      </c>
      <c r="C15" s="2" t="s">
        <v>160</v>
      </c>
      <c r="D15" s="16">
        <v>600</v>
      </c>
      <c r="E15" s="17"/>
      <c r="F15" s="17"/>
      <c r="G15" s="18"/>
      <c r="H15" s="17"/>
      <c r="I15" s="17"/>
      <c r="J15" s="3"/>
      <c r="K15" s="11"/>
      <c r="L15" s="4"/>
    </row>
    <row r="16" spans="1:12">
      <c r="A16" s="12" t="s">
        <v>105</v>
      </c>
      <c r="B16" s="3" t="s">
        <v>755</v>
      </c>
      <c r="C16" s="2" t="s">
        <v>102</v>
      </c>
      <c r="D16" s="16">
        <v>8</v>
      </c>
      <c r="E16" s="17"/>
      <c r="F16" s="17"/>
      <c r="G16" s="18"/>
      <c r="H16" s="17"/>
      <c r="I16" s="17"/>
      <c r="J16" s="3"/>
      <c r="K16" s="11"/>
      <c r="L16" s="4"/>
    </row>
    <row r="17" spans="1:12">
      <c r="A17" s="12" t="s">
        <v>107</v>
      </c>
      <c r="B17" s="3" t="s">
        <v>756</v>
      </c>
      <c r="C17" s="2" t="s">
        <v>102</v>
      </c>
      <c r="D17" s="16">
        <v>5</v>
      </c>
      <c r="E17" s="17"/>
      <c r="F17" s="17"/>
      <c r="G17" s="18"/>
      <c r="H17" s="17"/>
      <c r="I17" s="17"/>
      <c r="J17" s="3"/>
      <c r="K17" s="11"/>
      <c r="L17" s="4"/>
    </row>
    <row r="18" spans="1:12">
      <c r="A18" s="12" t="s">
        <v>109</v>
      </c>
      <c r="B18" s="3" t="s">
        <v>757</v>
      </c>
      <c r="C18" s="2" t="s">
        <v>102</v>
      </c>
      <c r="D18" s="16">
        <v>50</v>
      </c>
      <c r="E18" s="17"/>
      <c r="F18" s="17"/>
      <c r="G18" s="18"/>
      <c r="H18" s="17"/>
      <c r="I18" s="17"/>
      <c r="J18" s="3"/>
      <c r="K18" s="11"/>
      <c r="L18" s="4"/>
    </row>
    <row r="19" spans="1:12" ht="28.5">
      <c r="A19" s="12" t="s">
        <v>111</v>
      </c>
      <c r="B19" s="3" t="s">
        <v>758</v>
      </c>
      <c r="C19" s="2" t="s">
        <v>102</v>
      </c>
      <c r="D19" s="16">
        <v>15</v>
      </c>
      <c r="E19" s="17"/>
      <c r="F19" s="17"/>
      <c r="G19" s="18"/>
      <c r="H19" s="17"/>
      <c r="I19" s="17"/>
      <c r="J19" s="3"/>
      <c r="K19" s="11"/>
      <c r="L19" s="4"/>
    </row>
    <row r="20" spans="1:12">
      <c r="A20" s="12" t="s">
        <v>113</v>
      </c>
      <c r="B20" s="3" t="s">
        <v>759</v>
      </c>
      <c r="C20" s="2" t="s">
        <v>102</v>
      </c>
      <c r="D20" s="16">
        <v>10</v>
      </c>
      <c r="E20" s="17"/>
      <c r="F20" s="17"/>
      <c r="G20" s="18"/>
      <c r="H20" s="17"/>
      <c r="I20" s="17"/>
      <c r="J20" s="3"/>
      <c r="K20" s="11"/>
      <c r="L20" s="4"/>
    </row>
    <row r="21" spans="1:12">
      <c r="A21" s="12" t="s">
        <v>115</v>
      </c>
      <c r="B21" s="3" t="s">
        <v>760</v>
      </c>
      <c r="C21" s="2" t="s">
        <v>102</v>
      </c>
      <c r="D21" s="16">
        <v>5</v>
      </c>
      <c r="E21" s="17"/>
      <c r="F21" s="17"/>
      <c r="G21" s="18"/>
      <c r="H21" s="17"/>
      <c r="I21" s="17"/>
      <c r="J21" s="3"/>
      <c r="K21" s="11"/>
      <c r="L21" s="4"/>
    </row>
    <row r="22" spans="1:12">
      <c r="A22" s="12" t="s">
        <v>117</v>
      </c>
      <c r="B22" s="3" t="s">
        <v>761</v>
      </c>
      <c r="C22" s="2" t="s">
        <v>102</v>
      </c>
      <c r="D22" s="16">
        <v>35</v>
      </c>
      <c r="E22" s="17"/>
      <c r="F22" s="17"/>
      <c r="G22" s="18"/>
      <c r="H22" s="17"/>
      <c r="I22" s="17"/>
      <c r="J22" s="3"/>
      <c r="K22" s="11"/>
      <c r="L22" s="4"/>
    </row>
    <row r="23" spans="1:12">
      <c r="A23" s="12" t="s">
        <v>119</v>
      </c>
      <c r="B23" s="3" t="s">
        <v>762</v>
      </c>
      <c r="C23" s="2" t="s">
        <v>102</v>
      </c>
      <c r="D23" s="16">
        <v>8</v>
      </c>
      <c r="E23" s="17"/>
      <c r="F23" s="17"/>
      <c r="G23" s="18"/>
      <c r="H23" s="17"/>
      <c r="I23" s="17"/>
      <c r="J23" s="3"/>
      <c r="K23" s="11"/>
      <c r="L23" s="4"/>
    </row>
    <row r="24" spans="1:12">
      <c r="A24" s="12" t="s">
        <v>122</v>
      </c>
      <c r="B24" s="3" t="s">
        <v>763</v>
      </c>
      <c r="C24" s="2" t="s">
        <v>102</v>
      </c>
      <c r="D24" s="16">
        <v>5</v>
      </c>
      <c r="E24" s="17"/>
      <c r="F24" s="17"/>
      <c r="G24" s="18"/>
      <c r="H24" s="17"/>
      <c r="I24" s="17"/>
      <c r="J24" s="3"/>
      <c r="K24" s="11"/>
      <c r="L24" s="4"/>
    </row>
    <row r="25" spans="1:12">
      <c r="A25" s="12" t="s">
        <v>124</v>
      </c>
      <c r="B25" s="3" t="s">
        <v>764</v>
      </c>
      <c r="C25" s="2" t="s">
        <v>102</v>
      </c>
      <c r="D25" s="16">
        <v>10</v>
      </c>
      <c r="E25" s="17"/>
      <c r="F25" s="17"/>
      <c r="G25" s="18"/>
      <c r="H25" s="17"/>
      <c r="I25" s="17"/>
      <c r="J25" s="3"/>
      <c r="K25" s="11"/>
      <c r="L25" s="4"/>
    </row>
    <row r="26" spans="1:12">
      <c r="A26" s="12" t="s">
        <v>126</v>
      </c>
      <c r="B26" s="3" t="s">
        <v>765</v>
      </c>
      <c r="C26" s="2" t="s">
        <v>102</v>
      </c>
      <c r="D26" s="16">
        <v>200</v>
      </c>
      <c r="E26" s="17"/>
      <c r="F26" s="17"/>
      <c r="G26" s="18"/>
      <c r="H26" s="17"/>
      <c r="I26" s="17"/>
      <c r="J26" s="3"/>
      <c r="K26" s="11"/>
      <c r="L26" s="4"/>
    </row>
    <row r="27" spans="1:12">
      <c r="A27" s="12" t="s">
        <v>128</v>
      </c>
      <c r="B27" s="3" t="s">
        <v>766</v>
      </c>
      <c r="C27" s="2" t="s">
        <v>337</v>
      </c>
      <c r="D27" s="16">
        <v>5</v>
      </c>
      <c r="E27" s="17"/>
      <c r="F27" s="17"/>
      <c r="G27" s="18"/>
      <c r="H27" s="17"/>
      <c r="I27" s="17"/>
      <c r="J27" s="3"/>
      <c r="K27" s="11"/>
      <c r="L27" s="4"/>
    </row>
    <row r="28" spans="1:12">
      <c r="A28" s="12" t="s">
        <v>130</v>
      </c>
      <c r="B28" s="3" t="s">
        <v>767</v>
      </c>
      <c r="C28" s="2" t="s">
        <v>102</v>
      </c>
      <c r="D28" s="16">
        <v>150</v>
      </c>
      <c r="E28" s="17"/>
      <c r="F28" s="17"/>
      <c r="G28" s="18"/>
      <c r="H28" s="17"/>
      <c r="I28" s="17"/>
      <c r="J28" s="3"/>
      <c r="K28" s="11"/>
      <c r="L28" s="4"/>
    </row>
    <row r="29" spans="1:12">
      <c r="A29" s="12" t="s">
        <v>132</v>
      </c>
      <c r="B29" s="3" t="s">
        <v>768</v>
      </c>
      <c r="C29" s="2" t="s">
        <v>102</v>
      </c>
      <c r="D29" s="16">
        <v>40</v>
      </c>
      <c r="E29" s="17"/>
      <c r="F29" s="17"/>
      <c r="G29" s="18"/>
      <c r="H29" s="17"/>
      <c r="I29" s="17"/>
      <c r="J29" s="3"/>
      <c r="K29" s="11"/>
      <c r="L29" s="4"/>
    </row>
    <row r="30" spans="1:12">
      <c r="A30" s="12" t="s">
        <v>134</v>
      </c>
      <c r="B30" s="3" t="s">
        <v>769</v>
      </c>
      <c r="C30" s="2" t="s">
        <v>102</v>
      </c>
      <c r="D30" s="16">
        <v>15</v>
      </c>
      <c r="E30" s="17"/>
      <c r="F30" s="17"/>
      <c r="G30" s="18"/>
      <c r="H30" s="17"/>
      <c r="I30" s="17"/>
      <c r="J30" s="3"/>
      <c r="K30" s="11"/>
      <c r="L30" s="4"/>
    </row>
    <row r="31" spans="1:12">
      <c r="A31" s="12" t="s">
        <v>136</v>
      </c>
      <c r="B31" s="3" t="s">
        <v>770</v>
      </c>
      <c r="C31" s="2" t="s">
        <v>102</v>
      </c>
      <c r="D31" s="16">
        <v>10</v>
      </c>
      <c r="E31" s="17"/>
      <c r="F31" s="17"/>
      <c r="G31" s="18"/>
      <c r="H31" s="17"/>
      <c r="I31" s="17"/>
      <c r="J31" s="3"/>
      <c r="K31" s="11"/>
      <c r="L31" s="4"/>
    </row>
    <row r="32" spans="1:12">
      <c r="A32" s="12" t="s">
        <v>138</v>
      </c>
      <c r="B32" s="3" t="s">
        <v>771</v>
      </c>
      <c r="C32" s="2" t="s">
        <v>102</v>
      </c>
      <c r="D32" s="16">
        <v>20</v>
      </c>
      <c r="E32" s="17"/>
      <c r="F32" s="17"/>
      <c r="G32" s="18"/>
      <c r="H32" s="17"/>
      <c r="I32" s="17"/>
      <c r="J32" s="3"/>
      <c r="K32" s="11"/>
      <c r="L32" s="4"/>
    </row>
    <row r="33" spans="1:12">
      <c r="A33" s="12" t="s">
        <v>140</v>
      </c>
      <c r="B33" s="3" t="s">
        <v>772</v>
      </c>
      <c r="C33" s="2" t="s">
        <v>102</v>
      </c>
      <c r="D33" s="16">
        <v>30</v>
      </c>
      <c r="E33" s="17"/>
      <c r="F33" s="17"/>
      <c r="G33" s="18"/>
      <c r="H33" s="17"/>
      <c r="I33" s="17"/>
      <c r="J33" s="3"/>
      <c r="K33" s="11"/>
      <c r="L33" s="4"/>
    </row>
    <row r="34" spans="1:12">
      <c r="A34" s="12" t="s">
        <v>142</v>
      </c>
      <c r="B34" s="3" t="s">
        <v>773</v>
      </c>
      <c r="C34" s="2" t="s">
        <v>102</v>
      </c>
      <c r="D34" s="16">
        <v>3</v>
      </c>
      <c r="E34" s="17"/>
      <c r="F34" s="17"/>
      <c r="G34" s="18"/>
      <c r="H34" s="17"/>
      <c r="I34" s="17"/>
      <c r="J34" s="3"/>
      <c r="K34" s="11"/>
      <c r="L34" s="4"/>
    </row>
    <row r="35" spans="1:12" ht="42.75">
      <c r="A35" s="12" t="s">
        <v>144</v>
      </c>
      <c r="B35" s="3" t="s">
        <v>774</v>
      </c>
      <c r="C35" s="2" t="s">
        <v>102</v>
      </c>
      <c r="D35" s="16">
        <v>40</v>
      </c>
      <c r="E35" s="17"/>
      <c r="F35" s="17"/>
      <c r="G35" s="18"/>
      <c r="H35" s="17"/>
      <c r="I35" s="17"/>
      <c r="J35" s="3"/>
      <c r="K35" s="11"/>
      <c r="L35" s="4"/>
    </row>
    <row r="36" spans="1:12">
      <c r="A36" s="12" t="s">
        <v>146</v>
      </c>
      <c r="B36" s="3" t="s">
        <v>775</v>
      </c>
      <c r="C36" s="2" t="s">
        <v>102</v>
      </c>
      <c r="D36" s="16">
        <v>5</v>
      </c>
      <c r="E36" s="17"/>
      <c r="F36" s="17"/>
      <c r="G36" s="18"/>
      <c r="H36" s="17"/>
      <c r="I36" s="17"/>
      <c r="J36" s="3"/>
      <c r="K36" s="11"/>
      <c r="L36" s="4"/>
    </row>
    <row r="37" spans="1:12">
      <c r="A37" s="12" t="s">
        <v>148</v>
      </c>
      <c r="B37" s="3" t="s">
        <v>776</v>
      </c>
      <c r="C37" s="2" t="s">
        <v>337</v>
      </c>
      <c r="D37" s="16">
        <v>140</v>
      </c>
      <c r="E37" s="17"/>
      <c r="F37" s="17"/>
      <c r="G37" s="18"/>
      <c r="H37" s="17"/>
      <c r="I37" s="17"/>
      <c r="J37" s="3"/>
      <c r="K37" s="11"/>
      <c r="L37" s="4"/>
    </row>
    <row r="38" spans="1:12">
      <c r="A38" s="12" t="s">
        <v>150</v>
      </c>
      <c r="B38" s="3" t="s">
        <v>777</v>
      </c>
      <c r="C38" s="2" t="s">
        <v>102</v>
      </c>
      <c r="D38" s="16">
        <v>8</v>
      </c>
      <c r="E38" s="17"/>
      <c r="F38" s="17"/>
      <c r="G38" s="18"/>
      <c r="H38" s="17"/>
      <c r="I38" s="17"/>
      <c r="J38" s="3"/>
      <c r="K38" s="11"/>
      <c r="L38" s="4"/>
    </row>
    <row r="39" spans="1:12">
      <c r="A39" s="12" t="s">
        <v>152</v>
      </c>
      <c r="B39" s="3" t="s">
        <v>778</v>
      </c>
      <c r="C39" s="2" t="s">
        <v>102</v>
      </c>
      <c r="D39" s="16">
        <v>6</v>
      </c>
      <c r="E39" s="17"/>
      <c r="F39" s="17"/>
      <c r="G39" s="18"/>
      <c r="H39" s="17"/>
      <c r="I39" s="17"/>
      <c r="J39" s="3"/>
      <c r="K39" s="11"/>
      <c r="L39" s="4"/>
    </row>
    <row r="40" spans="1:12" ht="28.5">
      <c r="A40" s="12" t="s">
        <v>154</v>
      </c>
      <c r="B40" s="3" t="s">
        <v>779</v>
      </c>
      <c r="C40" s="2" t="s">
        <v>102</v>
      </c>
      <c r="D40" s="16">
        <v>50</v>
      </c>
      <c r="E40" s="17"/>
      <c r="F40" s="17"/>
      <c r="G40" s="18"/>
      <c r="H40" s="17"/>
      <c r="I40" s="17"/>
      <c r="J40" s="3"/>
      <c r="K40" s="11"/>
      <c r="L40" s="4"/>
    </row>
    <row r="41" spans="1:12">
      <c r="A41" s="12" t="s">
        <v>156</v>
      </c>
      <c r="B41" s="3" t="s">
        <v>780</v>
      </c>
      <c r="C41" s="2" t="s">
        <v>102</v>
      </c>
      <c r="D41" s="16">
        <v>330</v>
      </c>
      <c r="E41" s="17"/>
      <c r="F41" s="17"/>
      <c r="G41" s="18"/>
      <c r="H41" s="17"/>
      <c r="I41" s="17"/>
      <c r="J41" s="3"/>
      <c r="K41" s="11"/>
      <c r="L41" s="4"/>
    </row>
    <row r="42" spans="1:12">
      <c r="A42" s="12" t="s">
        <v>158</v>
      </c>
      <c r="B42" s="3" t="s">
        <v>781</v>
      </c>
      <c r="C42" s="2" t="s">
        <v>102</v>
      </c>
      <c r="D42" s="16">
        <v>440</v>
      </c>
      <c r="E42" s="17"/>
      <c r="F42" s="17"/>
      <c r="G42" s="18"/>
      <c r="H42" s="17"/>
      <c r="I42" s="17"/>
      <c r="J42" s="3"/>
      <c r="K42" s="11"/>
      <c r="L42" s="4"/>
    </row>
    <row r="43" spans="1:12">
      <c r="A43" s="12" t="s">
        <v>161</v>
      </c>
      <c r="B43" s="3" t="s">
        <v>782</v>
      </c>
      <c r="C43" s="2" t="s">
        <v>102</v>
      </c>
      <c r="D43" s="16">
        <v>10</v>
      </c>
      <c r="E43" s="17"/>
      <c r="F43" s="17"/>
      <c r="G43" s="18"/>
      <c r="H43" s="17"/>
      <c r="I43" s="17"/>
      <c r="J43" s="3"/>
      <c r="K43" s="11"/>
      <c r="L43" s="4"/>
    </row>
    <row r="44" spans="1:12">
      <c r="A44" s="12" t="s">
        <v>163</v>
      </c>
      <c r="B44" s="3" t="s">
        <v>783</v>
      </c>
      <c r="C44" s="2" t="s">
        <v>102</v>
      </c>
      <c r="D44" s="16">
        <v>20</v>
      </c>
      <c r="E44" s="17"/>
      <c r="F44" s="17"/>
      <c r="G44" s="18"/>
      <c r="H44" s="17"/>
      <c r="I44" s="17"/>
      <c r="J44" s="3"/>
      <c r="K44" s="11"/>
      <c r="L44" s="4"/>
    </row>
    <row r="45" spans="1:12">
      <c r="A45" s="12" t="s">
        <v>165</v>
      </c>
      <c r="B45" s="3" t="s">
        <v>784</v>
      </c>
      <c r="C45" s="2" t="s">
        <v>102</v>
      </c>
      <c r="D45" s="16">
        <v>22</v>
      </c>
      <c r="E45" s="17"/>
      <c r="F45" s="17"/>
      <c r="G45" s="18"/>
      <c r="H45" s="17"/>
      <c r="I45" s="17"/>
      <c r="J45" s="3"/>
      <c r="K45" s="11"/>
      <c r="L45" s="4"/>
    </row>
    <row r="46" spans="1:12">
      <c r="A46" s="12" t="s">
        <v>167</v>
      </c>
      <c r="B46" s="3" t="s">
        <v>785</v>
      </c>
      <c r="C46" s="2" t="s">
        <v>102</v>
      </c>
      <c r="D46" s="16">
        <v>10</v>
      </c>
      <c r="E46" s="17"/>
      <c r="F46" s="17"/>
      <c r="G46" s="18"/>
      <c r="H46" s="17"/>
      <c r="I46" s="17"/>
      <c r="J46" s="3"/>
      <c r="K46" s="11"/>
      <c r="L46" s="4"/>
    </row>
    <row r="47" spans="1:12">
      <c r="A47" s="12" t="s">
        <v>169</v>
      </c>
      <c r="B47" s="3" t="s">
        <v>786</v>
      </c>
      <c r="C47" s="2" t="s">
        <v>102</v>
      </c>
      <c r="D47" s="16">
        <v>100</v>
      </c>
      <c r="E47" s="17"/>
      <c r="F47" s="17"/>
      <c r="G47" s="18"/>
      <c r="H47" s="17"/>
      <c r="I47" s="17"/>
      <c r="J47" s="3"/>
      <c r="K47" s="11"/>
      <c r="L47" s="4"/>
    </row>
    <row r="48" spans="1:12">
      <c r="A48" s="12" t="s">
        <v>171</v>
      </c>
      <c r="B48" s="3" t="s">
        <v>787</v>
      </c>
      <c r="C48" s="2" t="s">
        <v>102</v>
      </c>
      <c r="D48" s="16">
        <v>55</v>
      </c>
      <c r="E48" s="17"/>
      <c r="F48" s="17"/>
      <c r="G48" s="18"/>
      <c r="H48" s="17"/>
      <c r="I48" s="17"/>
      <c r="J48" s="3"/>
      <c r="K48" s="11"/>
      <c r="L48" s="4"/>
    </row>
    <row r="49" spans="1:12">
      <c r="A49" s="12" t="s">
        <v>173</v>
      </c>
      <c r="B49" s="3" t="s">
        <v>788</v>
      </c>
      <c r="C49" s="2" t="s">
        <v>102</v>
      </c>
      <c r="D49" s="16">
        <v>3</v>
      </c>
      <c r="E49" s="17"/>
      <c r="F49" s="17"/>
      <c r="G49" s="18"/>
      <c r="H49" s="17"/>
      <c r="I49" s="17"/>
      <c r="J49" s="3"/>
      <c r="K49" s="11"/>
      <c r="L49" s="4"/>
    </row>
    <row r="50" spans="1:12" ht="28.5">
      <c r="A50" s="12" t="s">
        <v>175</v>
      </c>
      <c r="B50" s="3" t="s">
        <v>789</v>
      </c>
      <c r="C50" s="2" t="s">
        <v>102</v>
      </c>
      <c r="D50" s="16">
        <v>20</v>
      </c>
      <c r="E50" s="17"/>
      <c r="F50" s="17"/>
      <c r="G50" s="18"/>
      <c r="H50" s="17"/>
      <c r="I50" s="17"/>
      <c r="J50" s="3"/>
      <c r="K50" s="11"/>
      <c r="L50" s="4"/>
    </row>
    <row r="51" spans="1:12">
      <c r="A51" s="12" t="s">
        <v>177</v>
      </c>
      <c r="B51" s="3" t="s">
        <v>790</v>
      </c>
      <c r="C51" s="2" t="s">
        <v>102</v>
      </c>
      <c r="D51" s="16">
        <v>25</v>
      </c>
      <c r="E51" s="17"/>
      <c r="F51" s="17"/>
      <c r="G51" s="18"/>
      <c r="H51" s="17"/>
      <c r="I51" s="17"/>
      <c r="J51" s="3"/>
      <c r="K51" s="11"/>
      <c r="L51" s="4"/>
    </row>
    <row r="52" spans="1:12">
      <c r="A52" s="12" t="s">
        <v>180</v>
      </c>
      <c r="B52" s="3" t="s">
        <v>791</v>
      </c>
      <c r="C52" s="2" t="s">
        <v>102</v>
      </c>
      <c r="D52" s="16">
        <v>12</v>
      </c>
      <c r="E52" s="17"/>
      <c r="F52" s="17"/>
      <c r="G52" s="18"/>
      <c r="H52" s="17"/>
      <c r="I52" s="17"/>
      <c r="J52" s="3"/>
      <c r="K52" s="11"/>
      <c r="L52" s="4"/>
    </row>
    <row r="53" spans="1:12">
      <c r="A53" s="12" t="s">
        <v>182</v>
      </c>
      <c r="B53" s="3" t="s">
        <v>792</v>
      </c>
      <c r="C53" s="2" t="s">
        <v>102</v>
      </c>
      <c r="D53" s="16">
        <v>30</v>
      </c>
      <c r="E53" s="17"/>
      <c r="F53" s="17"/>
      <c r="G53" s="18"/>
      <c r="H53" s="17"/>
      <c r="I53" s="17"/>
      <c r="J53" s="3"/>
      <c r="K53" s="11"/>
      <c r="L53" s="4"/>
    </row>
    <row r="54" spans="1:12" ht="28.5">
      <c r="A54" s="12" t="s">
        <v>184</v>
      </c>
      <c r="B54" s="3" t="s">
        <v>793</v>
      </c>
      <c r="C54" s="2" t="s">
        <v>102</v>
      </c>
      <c r="D54" s="16">
        <v>10</v>
      </c>
      <c r="E54" s="17"/>
      <c r="F54" s="17"/>
      <c r="G54" s="18"/>
      <c r="H54" s="17"/>
      <c r="I54" s="17"/>
      <c r="J54" s="3"/>
      <c r="K54" s="11"/>
      <c r="L54" s="4"/>
    </row>
    <row r="55" spans="1:12">
      <c r="A55" s="12" t="s">
        <v>186</v>
      </c>
      <c r="B55" s="3" t="s">
        <v>794</v>
      </c>
      <c r="C55" s="2" t="s">
        <v>102</v>
      </c>
      <c r="D55" s="16">
        <v>22</v>
      </c>
      <c r="E55" s="17"/>
      <c r="F55" s="17"/>
      <c r="G55" s="18"/>
      <c r="H55" s="17"/>
      <c r="I55" s="17"/>
      <c r="J55" s="3"/>
      <c r="K55" s="11"/>
      <c r="L55" s="4"/>
    </row>
    <row r="56" spans="1:12">
      <c r="A56" s="12" t="s">
        <v>188</v>
      </c>
      <c r="B56" s="3" t="s">
        <v>795</v>
      </c>
      <c r="C56" s="2" t="s">
        <v>102</v>
      </c>
      <c r="D56" s="16">
        <v>8</v>
      </c>
      <c r="E56" s="17"/>
      <c r="F56" s="17"/>
      <c r="G56" s="18"/>
      <c r="H56" s="17"/>
      <c r="I56" s="17"/>
      <c r="J56" s="3"/>
      <c r="K56" s="11"/>
      <c r="L56" s="4"/>
    </row>
    <row r="57" spans="1:12">
      <c r="A57" s="12" t="s">
        <v>421</v>
      </c>
      <c r="B57" s="3" t="s">
        <v>796</v>
      </c>
      <c r="C57" s="2" t="s">
        <v>121</v>
      </c>
      <c r="D57" s="16">
        <v>5</v>
      </c>
      <c r="E57" s="17"/>
      <c r="F57" s="17"/>
      <c r="G57" s="18"/>
      <c r="H57" s="17"/>
      <c r="I57" s="17"/>
      <c r="J57" s="3"/>
      <c r="K57" s="11"/>
      <c r="L57" s="4"/>
    </row>
    <row r="58" spans="1:12">
      <c r="A58" s="12" t="s">
        <v>423</v>
      </c>
      <c r="B58" s="3" t="s">
        <v>797</v>
      </c>
      <c r="C58" s="2" t="s">
        <v>102</v>
      </c>
      <c r="D58" s="16">
        <v>250</v>
      </c>
      <c r="E58" s="17"/>
      <c r="F58" s="17"/>
      <c r="G58" s="18"/>
      <c r="H58" s="17"/>
      <c r="I58" s="17"/>
      <c r="J58" s="3"/>
      <c r="K58" s="11"/>
      <c r="L58" s="4"/>
    </row>
    <row r="59" spans="1:12">
      <c r="A59" s="12" t="s">
        <v>425</v>
      </c>
      <c r="B59" s="3" t="s">
        <v>798</v>
      </c>
      <c r="C59" s="2" t="s">
        <v>102</v>
      </c>
      <c r="D59" s="16">
        <v>30</v>
      </c>
      <c r="E59" s="17"/>
      <c r="F59" s="17"/>
      <c r="G59" s="18"/>
      <c r="H59" s="17"/>
      <c r="I59" s="17"/>
      <c r="J59" s="3"/>
      <c r="K59" s="11"/>
      <c r="L59" s="4"/>
    </row>
    <row r="60" spans="1:12">
      <c r="A60" s="12" t="s">
        <v>427</v>
      </c>
      <c r="B60" s="3" t="s">
        <v>799</v>
      </c>
      <c r="C60" s="2" t="s">
        <v>102</v>
      </c>
      <c r="D60" s="16">
        <v>18</v>
      </c>
      <c r="E60" s="17"/>
      <c r="F60" s="17"/>
      <c r="G60" s="18"/>
      <c r="H60" s="17"/>
      <c r="I60" s="17"/>
      <c r="J60" s="3"/>
      <c r="K60" s="11"/>
      <c r="L60" s="4"/>
    </row>
    <row r="61" spans="1:12">
      <c r="A61" s="12" t="s">
        <v>429</v>
      </c>
      <c r="B61" s="3" t="s">
        <v>800</v>
      </c>
      <c r="C61" s="2" t="s">
        <v>102</v>
      </c>
      <c r="D61" s="16">
        <v>40</v>
      </c>
      <c r="E61" s="17"/>
      <c r="F61" s="17"/>
      <c r="G61" s="18"/>
      <c r="H61" s="17"/>
      <c r="I61" s="17"/>
      <c r="J61" s="3"/>
      <c r="K61" s="11"/>
      <c r="L61" s="4"/>
    </row>
    <row r="62" spans="1:12">
      <c r="A62" s="12" t="s">
        <v>431</v>
      </c>
      <c r="B62" s="3" t="s">
        <v>801</v>
      </c>
      <c r="C62" s="2" t="s">
        <v>102</v>
      </c>
      <c r="D62" s="16">
        <v>5</v>
      </c>
      <c r="E62" s="17"/>
      <c r="F62" s="17"/>
      <c r="G62" s="18"/>
      <c r="H62" s="17"/>
      <c r="I62" s="17"/>
      <c r="J62" s="3"/>
      <c r="K62" s="11"/>
      <c r="L62" s="4"/>
    </row>
    <row r="63" spans="1:12">
      <c r="A63" s="12" t="s">
        <v>433</v>
      </c>
      <c r="B63" s="3" t="s">
        <v>802</v>
      </c>
      <c r="C63" s="2" t="s">
        <v>102</v>
      </c>
      <c r="D63" s="16">
        <v>22</v>
      </c>
      <c r="E63" s="17"/>
      <c r="F63" s="17"/>
      <c r="G63" s="18"/>
      <c r="H63" s="17"/>
      <c r="I63" s="17"/>
      <c r="J63" s="3"/>
      <c r="K63" s="11"/>
      <c r="L63" s="4"/>
    </row>
    <row r="64" spans="1:12">
      <c r="A64" s="12" t="s">
        <v>435</v>
      </c>
      <c r="B64" s="3" t="s">
        <v>803</v>
      </c>
      <c r="C64" s="2" t="s">
        <v>102</v>
      </c>
      <c r="D64" s="16">
        <v>4</v>
      </c>
      <c r="E64" s="17"/>
      <c r="F64" s="17"/>
      <c r="G64" s="18"/>
      <c r="H64" s="17"/>
      <c r="I64" s="17"/>
      <c r="J64" s="3"/>
      <c r="K64" s="11"/>
      <c r="L64" s="4"/>
    </row>
    <row r="65" spans="1:12">
      <c r="A65" s="12" t="s">
        <v>437</v>
      </c>
      <c r="B65" s="3" t="s">
        <v>804</v>
      </c>
      <c r="C65" s="2" t="s">
        <v>337</v>
      </c>
      <c r="D65" s="16">
        <v>3</v>
      </c>
      <c r="E65" s="17"/>
      <c r="F65" s="17"/>
      <c r="G65" s="18"/>
      <c r="H65" s="17"/>
      <c r="I65" s="17"/>
      <c r="J65" s="3"/>
      <c r="K65" s="11"/>
      <c r="L65" s="4"/>
    </row>
    <row r="66" spans="1:12" ht="28.5">
      <c r="A66" s="12" t="s">
        <v>439</v>
      </c>
      <c r="B66" s="3" t="s">
        <v>805</v>
      </c>
      <c r="C66" s="2" t="s">
        <v>102</v>
      </c>
      <c r="D66" s="16">
        <v>100</v>
      </c>
      <c r="E66" s="17"/>
      <c r="F66" s="17"/>
      <c r="G66" s="18"/>
      <c r="H66" s="17"/>
      <c r="I66" s="17"/>
      <c r="J66" s="3"/>
      <c r="K66" s="11"/>
      <c r="L66" s="4"/>
    </row>
    <row r="67" spans="1:12" ht="28.5">
      <c r="A67" s="12" t="s">
        <v>441</v>
      </c>
      <c r="B67" s="3" t="s">
        <v>806</v>
      </c>
      <c r="C67" s="2" t="s">
        <v>102</v>
      </c>
      <c r="D67" s="16">
        <v>55</v>
      </c>
      <c r="E67" s="17"/>
      <c r="F67" s="17"/>
      <c r="G67" s="18"/>
      <c r="H67" s="17"/>
      <c r="I67" s="17"/>
      <c r="J67" s="3"/>
      <c r="K67" s="11"/>
      <c r="L67" s="4"/>
    </row>
    <row r="68" spans="1:12">
      <c r="A68" s="12" t="s">
        <v>443</v>
      </c>
      <c r="B68" s="3" t="s">
        <v>807</v>
      </c>
      <c r="C68" s="2" t="s">
        <v>102</v>
      </c>
      <c r="D68" s="16">
        <v>15</v>
      </c>
      <c r="E68" s="17"/>
      <c r="F68" s="17"/>
      <c r="G68" s="18"/>
      <c r="H68" s="17"/>
      <c r="I68" s="17"/>
      <c r="J68" s="3"/>
      <c r="K68" s="11"/>
      <c r="L68" s="4"/>
    </row>
    <row r="69" spans="1:12">
      <c r="A69" s="12" t="s">
        <v>445</v>
      </c>
      <c r="B69" s="3" t="s">
        <v>808</v>
      </c>
      <c r="C69" s="2" t="s">
        <v>102</v>
      </c>
      <c r="D69" s="16">
        <v>10</v>
      </c>
      <c r="E69" s="17"/>
      <c r="F69" s="17"/>
      <c r="G69" s="18"/>
      <c r="H69" s="17"/>
      <c r="I69" s="17"/>
      <c r="J69" s="3"/>
      <c r="K69" s="11"/>
      <c r="L69" s="4"/>
    </row>
    <row r="70" spans="1:12" ht="42.75">
      <c r="A70" s="12" t="s">
        <v>447</v>
      </c>
      <c r="B70" s="3" t="s">
        <v>809</v>
      </c>
      <c r="C70" s="2" t="s">
        <v>102</v>
      </c>
      <c r="D70" s="16">
        <v>100</v>
      </c>
      <c r="E70" s="17"/>
      <c r="F70" s="17"/>
      <c r="G70" s="18"/>
      <c r="H70" s="17"/>
      <c r="I70" s="17"/>
      <c r="J70" s="3"/>
      <c r="K70" s="11"/>
      <c r="L70" s="4"/>
    </row>
    <row r="71" spans="1:12" ht="57">
      <c r="A71" s="12" t="s">
        <v>449</v>
      </c>
      <c r="B71" s="3" t="s">
        <v>810</v>
      </c>
      <c r="C71" s="2" t="s">
        <v>102</v>
      </c>
      <c r="D71" s="16">
        <v>50</v>
      </c>
      <c r="E71" s="17"/>
      <c r="F71" s="17"/>
      <c r="G71" s="18"/>
      <c r="H71" s="17"/>
      <c r="I71" s="17"/>
      <c r="J71" s="3"/>
      <c r="K71" s="11"/>
      <c r="L71" s="4"/>
    </row>
    <row r="72" spans="1:12">
      <c r="A72" s="12" t="s">
        <v>451</v>
      </c>
      <c r="B72" s="3" t="s">
        <v>811</v>
      </c>
      <c r="C72" s="2" t="s">
        <v>102</v>
      </c>
      <c r="D72" s="16">
        <v>100</v>
      </c>
      <c r="E72" s="17"/>
      <c r="F72" s="17"/>
      <c r="G72" s="18"/>
      <c r="H72" s="17"/>
      <c r="I72" s="17"/>
      <c r="J72" s="3"/>
      <c r="K72" s="11"/>
      <c r="L72" s="4"/>
    </row>
    <row r="73" spans="1:12">
      <c r="A73" s="12" t="s">
        <v>453</v>
      </c>
      <c r="B73" s="3" t="s">
        <v>812</v>
      </c>
      <c r="C73" s="2" t="s">
        <v>102</v>
      </c>
      <c r="D73" s="16">
        <v>100</v>
      </c>
      <c r="E73" s="17"/>
      <c r="F73" s="17"/>
      <c r="G73" s="18"/>
      <c r="H73" s="17"/>
      <c r="I73" s="17"/>
      <c r="J73" s="3"/>
      <c r="K73" s="11"/>
      <c r="L73" s="4"/>
    </row>
    <row r="74" spans="1:12">
      <c r="A74" s="12" t="s">
        <v>455</v>
      </c>
      <c r="B74" s="3" t="s">
        <v>813</v>
      </c>
      <c r="C74" s="2" t="s">
        <v>102</v>
      </c>
      <c r="D74" s="16">
        <v>20</v>
      </c>
      <c r="E74" s="17"/>
      <c r="F74" s="17"/>
      <c r="G74" s="18"/>
      <c r="H74" s="17"/>
      <c r="I74" s="17"/>
      <c r="J74" s="3"/>
      <c r="K74" s="11"/>
      <c r="L74" s="4"/>
    </row>
    <row r="75" spans="1:12" ht="57">
      <c r="A75" s="12" t="s">
        <v>457</v>
      </c>
      <c r="B75" s="3" t="s">
        <v>814</v>
      </c>
      <c r="C75" s="2" t="s">
        <v>102</v>
      </c>
      <c r="D75" s="16">
        <v>10</v>
      </c>
      <c r="E75" s="17"/>
      <c r="F75" s="17"/>
      <c r="G75" s="18"/>
      <c r="H75" s="17"/>
      <c r="I75" s="17"/>
      <c r="J75" s="3"/>
      <c r="K75" s="11"/>
      <c r="L75" s="4"/>
    </row>
    <row r="76" spans="1:12">
      <c r="A76" s="12" t="s">
        <v>459</v>
      </c>
      <c r="B76" s="3" t="s">
        <v>815</v>
      </c>
      <c r="C76" s="2" t="s">
        <v>102</v>
      </c>
      <c r="D76" s="16">
        <v>5</v>
      </c>
      <c r="E76" s="17"/>
      <c r="F76" s="17"/>
      <c r="G76" s="18"/>
      <c r="H76" s="17"/>
      <c r="I76" s="17"/>
      <c r="J76" s="3"/>
      <c r="K76" s="11"/>
      <c r="L76" s="4"/>
    </row>
    <row r="77" spans="1:12">
      <c r="A77" s="12" t="s">
        <v>461</v>
      </c>
      <c r="B77" s="3" t="s">
        <v>816</v>
      </c>
      <c r="C77" s="2" t="s">
        <v>102</v>
      </c>
      <c r="D77" s="16">
        <v>5</v>
      </c>
      <c r="E77" s="17"/>
      <c r="F77" s="17"/>
      <c r="G77" s="18"/>
      <c r="H77" s="17"/>
      <c r="I77" s="17"/>
      <c r="J77" s="3"/>
      <c r="K77" s="11"/>
      <c r="L77" s="4"/>
    </row>
    <row r="78" spans="1:12">
      <c r="A78" s="12" t="s">
        <v>463</v>
      </c>
      <c r="B78" s="3" t="s">
        <v>817</v>
      </c>
      <c r="C78" s="2" t="s">
        <v>102</v>
      </c>
      <c r="D78" s="16">
        <v>50</v>
      </c>
      <c r="E78" s="17"/>
      <c r="F78" s="17"/>
      <c r="G78" s="18"/>
      <c r="H78" s="17"/>
      <c r="I78" s="17"/>
      <c r="J78" s="3"/>
      <c r="K78" s="11"/>
      <c r="L78" s="4"/>
    </row>
    <row r="79" spans="1:12">
      <c r="A79" s="12" t="s">
        <v>465</v>
      </c>
      <c r="B79" s="3" t="s">
        <v>818</v>
      </c>
      <c r="C79" s="2" t="s">
        <v>102</v>
      </c>
      <c r="D79" s="16">
        <v>5</v>
      </c>
      <c r="E79" s="17"/>
      <c r="F79" s="17"/>
      <c r="G79" s="18"/>
      <c r="H79" s="17"/>
      <c r="I79" s="17"/>
      <c r="J79" s="3"/>
      <c r="K79" s="11"/>
      <c r="L79" s="4"/>
    </row>
    <row r="80" spans="1:12">
      <c r="A80" s="12" t="s">
        <v>467</v>
      </c>
      <c r="B80" s="3" t="s">
        <v>819</v>
      </c>
      <c r="C80" s="2" t="s">
        <v>102</v>
      </c>
      <c r="D80" s="16">
        <v>40</v>
      </c>
      <c r="E80" s="17"/>
      <c r="F80" s="17"/>
      <c r="G80" s="18"/>
      <c r="H80" s="17"/>
      <c r="I80" s="17"/>
      <c r="J80" s="3"/>
      <c r="K80" s="11"/>
      <c r="L80" s="4"/>
    </row>
    <row r="81" spans="1:12">
      <c r="A81" s="12" t="s">
        <v>469</v>
      </c>
      <c r="B81" s="3" t="s">
        <v>820</v>
      </c>
      <c r="C81" s="2" t="s">
        <v>102</v>
      </c>
      <c r="D81" s="16">
        <v>5</v>
      </c>
      <c r="E81" s="17"/>
      <c r="F81" s="17"/>
      <c r="G81" s="18"/>
      <c r="H81" s="17"/>
      <c r="I81" s="17"/>
      <c r="J81" s="3"/>
      <c r="K81" s="11"/>
      <c r="L81" s="4"/>
    </row>
    <row r="82" spans="1:12">
      <c r="A82" s="12" t="s">
        <v>471</v>
      </c>
      <c r="B82" s="3" t="s">
        <v>821</v>
      </c>
      <c r="C82" s="2" t="s">
        <v>102</v>
      </c>
      <c r="D82" s="16">
        <v>35</v>
      </c>
      <c r="E82" s="17"/>
      <c r="F82" s="17"/>
      <c r="G82" s="18"/>
      <c r="H82" s="17"/>
      <c r="I82" s="17"/>
      <c r="J82" s="3"/>
      <c r="K82" s="11"/>
      <c r="L82" s="4"/>
    </row>
    <row r="83" spans="1:12">
      <c r="A83" s="12" t="s">
        <v>473</v>
      </c>
      <c r="B83" s="3" t="s">
        <v>822</v>
      </c>
      <c r="C83" s="2" t="s">
        <v>102</v>
      </c>
      <c r="D83" s="16">
        <v>10</v>
      </c>
      <c r="E83" s="17"/>
      <c r="F83" s="17"/>
      <c r="G83" s="18"/>
      <c r="H83" s="17"/>
      <c r="I83" s="17"/>
      <c r="J83" s="3"/>
      <c r="K83" s="11"/>
      <c r="L83" s="4"/>
    </row>
    <row r="84" spans="1:12" ht="15">
      <c r="A84" s="8" t="s">
        <v>81</v>
      </c>
      <c r="B84" s="9"/>
      <c r="C84" s="9"/>
      <c r="D84" s="19"/>
      <c r="E84" s="20"/>
      <c r="F84" s="20"/>
      <c r="G84" s="19"/>
      <c r="H84" s="20"/>
      <c r="I84" s="20"/>
      <c r="J84" s="9"/>
      <c r="K84" s="9"/>
      <c r="L84" s="10"/>
    </row>
    <row r="85" spans="1:12" ht="7.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21" customHeight="1">
      <c r="A86" s="76" t="s">
        <v>190</v>
      </c>
      <c r="B86" s="76"/>
      <c r="C86" s="77"/>
      <c r="D86" s="77"/>
      <c r="E86" s="77"/>
      <c r="F86" s="77"/>
      <c r="G86" s="13"/>
      <c r="H86" s="13"/>
      <c r="I86" s="13"/>
      <c r="J86" s="13"/>
      <c r="K86" s="13"/>
      <c r="L86" s="13"/>
    </row>
    <row r="87" spans="1:12" ht="21" customHeight="1">
      <c r="A87" s="76" t="s">
        <v>191</v>
      </c>
      <c r="B87" s="76"/>
      <c r="C87" s="77"/>
      <c r="D87" s="77"/>
      <c r="E87" s="77"/>
      <c r="F87" s="77"/>
      <c r="G87" s="13"/>
      <c r="H87" s="13"/>
      <c r="I87" s="13"/>
      <c r="J87" s="13"/>
      <c r="K87" s="13"/>
      <c r="L87" s="13"/>
    </row>
    <row r="88" spans="1:12" ht="24.95" customHeight="1">
      <c r="A88" s="76" t="s">
        <v>192</v>
      </c>
      <c r="B88" s="76"/>
      <c r="C88" s="77"/>
      <c r="D88" s="77"/>
      <c r="E88" s="77"/>
      <c r="F88" s="77"/>
      <c r="G88" s="13"/>
      <c r="H88" s="13"/>
      <c r="I88" s="13"/>
      <c r="J88" s="75" t="s">
        <v>193</v>
      </c>
      <c r="K88" s="75"/>
      <c r="L88" s="75"/>
    </row>
  </sheetData>
  <mergeCells count="17">
    <mergeCell ref="J88:L88"/>
    <mergeCell ref="A86:B86"/>
    <mergeCell ref="C86:F86"/>
    <mergeCell ref="A87:B87"/>
    <mergeCell ref="C87:F87"/>
    <mergeCell ref="A88:B88"/>
    <mergeCell ref="C88:F88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30"/>
  <sheetViews>
    <sheetView workbookViewId="0">
      <selection activeCell="B32" sqref="B3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823</v>
      </c>
      <c r="C14" s="26" t="s">
        <v>102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824</v>
      </c>
      <c r="C15" s="26" t="s">
        <v>102</v>
      </c>
      <c r="D15" s="27">
        <v>50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825</v>
      </c>
      <c r="C16" s="26" t="s">
        <v>102</v>
      </c>
      <c r="D16" s="27">
        <v>10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826</v>
      </c>
      <c r="C17" s="26" t="s">
        <v>102</v>
      </c>
      <c r="D17" s="27">
        <v>10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827</v>
      </c>
      <c r="C18" s="26" t="s">
        <v>102</v>
      </c>
      <c r="D18" s="27">
        <v>10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828</v>
      </c>
      <c r="C19" s="26" t="s">
        <v>102</v>
      </c>
      <c r="D19" s="27">
        <v>40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829</v>
      </c>
      <c r="C20" s="26" t="s">
        <v>102</v>
      </c>
      <c r="D20" s="27">
        <v>10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830</v>
      </c>
      <c r="C21" s="26" t="s">
        <v>102</v>
      </c>
      <c r="D21" s="27">
        <v>5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831</v>
      </c>
      <c r="C22" s="26" t="s">
        <v>102</v>
      </c>
      <c r="D22" s="27">
        <v>10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832</v>
      </c>
      <c r="C23" s="26" t="s">
        <v>102</v>
      </c>
      <c r="D23" s="27">
        <v>5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833</v>
      </c>
      <c r="C24" s="26" t="s">
        <v>102</v>
      </c>
      <c r="D24" s="27">
        <v>10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834</v>
      </c>
      <c r="C25" s="26" t="s">
        <v>102</v>
      </c>
      <c r="D25" s="27">
        <v>20</v>
      </c>
      <c r="E25" s="28"/>
      <c r="F25" s="28"/>
      <c r="G25" s="29"/>
      <c r="H25" s="28"/>
      <c r="I25" s="28"/>
      <c r="J25" s="25"/>
      <c r="K25" s="30"/>
      <c r="L25" s="31"/>
    </row>
    <row r="26" spans="1:12" ht="15">
      <c r="A26" s="32" t="s">
        <v>81</v>
      </c>
      <c r="B26" s="33"/>
      <c r="C26" s="33"/>
      <c r="D26" s="34"/>
      <c r="E26" s="35"/>
      <c r="F26" s="35"/>
      <c r="G26" s="34"/>
      <c r="H26" s="35"/>
      <c r="I26" s="35"/>
      <c r="J26" s="33"/>
      <c r="K26" s="33"/>
      <c r="L26" s="36"/>
    </row>
    <row r="27" spans="1:12" ht="7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1" customHeight="1">
      <c r="A28" s="76" t="s">
        <v>190</v>
      </c>
      <c r="B28" s="76"/>
      <c r="C28" s="77"/>
      <c r="D28" s="77"/>
      <c r="E28" s="77"/>
      <c r="F28" s="77"/>
      <c r="G28" s="13"/>
      <c r="H28" s="13"/>
      <c r="I28" s="13"/>
      <c r="J28" s="13"/>
      <c r="K28" s="13"/>
      <c r="L28" s="13"/>
    </row>
    <row r="29" spans="1:12" ht="21" customHeight="1">
      <c r="A29" s="76" t="s">
        <v>191</v>
      </c>
      <c r="B29" s="76"/>
      <c r="C29" s="77"/>
      <c r="D29" s="77"/>
      <c r="E29" s="77"/>
      <c r="F29" s="77"/>
      <c r="G29" s="13"/>
      <c r="H29" s="13"/>
      <c r="I29" s="13"/>
      <c r="J29" s="13"/>
      <c r="K29" s="13"/>
      <c r="L29" s="13"/>
    </row>
    <row r="30" spans="1:12" ht="24.95" customHeight="1">
      <c r="A30" s="76" t="s">
        <v>192</v>
      </c>
      <c r="B30" s="76"/>
      <c r="C30" s="77"/>
      <c r="D30" s="77"/>
      <c r="E30" s="77"/>
      <c r="F30" s="77"/>
      <c r="G30" s="13"/>
      <c r="H30" s="13"/>
      <c r="I30" s="13"/>
      <c r="J30" s="75" t="s">
        <v>193</v>
      </c>
      <c r="K30" s="75"/>
      <c r="L30" s="75"/>
    </row>
  </sheetData>
  <mergeCells count="17">
    <mergeCell ref="J30:L30"/>
    <mergeCell ref="A28:B28"/>
    <mergeCell ref="C28:F28"/>
    <mergeCell ref="A29:B29"/>
    <mergeCell ref="C29:F29"/>
    <mergeCell ref="A30:B30"/>
    <mergeCell ref="C30:F3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2"/>
  <sheetViews>
    <sheetView workbookViewId="0">
      <selection activeCell="F14" sqref="F14:I1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835</v>
      </c>
      <c r="C14" s="26" t="s">
        <v>102</v>
      </c>
      <c r="D14" s="27">
        <v>25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836</v>
      </c>
      <c r="C15" s="26" t="s">
        <v>102</v>
      </c>
      <c r="D15" s="27">
        <v>100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837</v>
      </c>
      <c r="C16" s="26" t="s">
        <v>102</v>
      </c>
      <c r="D16" s="27">
        <v>35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838</v>
      </c>
      <c r="C17" s="26" t="s">
        <v>102</v>
      </c>
      <c r="D17" s="27">
        <v>20</v>
      </c>
      <c r="E17" s="28"/>
      <c r="F17" s="28"/>
      <c r="G17" s="29"/>
      <c r="H17" s="28"/>
      <c r="I17" s="28"/>
      <c r="J17" s="25"/>
      <c r="K17" s="30"/>
      <c r="L17" s="31"/>
    </row>
    <row r="18" spans="1:12" ht="15">
      <c r="A18" s="32" t="s">
        <v>81</v>
      </c>
      <c r="B18" s="33"/>
      <c r="C18" s="33"/>
      <c r="D18" s="34"/>
      <c r="E18" s="35"/>
      <c r="F18" s="35"/>
      <c r="G18" s="34"/>
      <c r="H18" s="35"/>
      <c r="I18" s="35"/>
      <c r="J18" s="33"/>
      <c r="K18" s="33"/>
      <c r="L18" s="36"/>
    </row>
    <row r="19" spans="1:12" ht="7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" customHeight="1">
      <c r="A20" s="76" t="s">
        <v>190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1" customHeight="1">
      <c r="A21" s="76" t="s">
        <v>191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4.95" customHeight="1">
      <c r="A22" s="76" t="s">
        <v>192</v>
      </c>
      <c r="B22" s="76"/>
      <c r="C22" s="77"/>
      <c r="D22" s="77"/>
      <c r="E22" s="77"/>
      <c r="F22" s="77"/>
      <c r="G22" s="13"/>
      <c r="H22" s="13"/>
      <c r="I22" s="13"/>
      <c r="J22" s="75" t="s">
        <v>193</v>
      </c>
      <c r="K22" s="75"/>
      <c r="L22" s="75"/>
    </row>
  </sheetData>
  <mergeCells count="17">
    <mergeCell ref="J22:L22"/>
    <mergeCell ref="A20:B20"/>
    <mergeCell ref="C20:F20"/>
    <mergeCell ref="A21:B21"/>
    <mergeCell ref="C21:F21"/>
    <mergeCell ref="A22:B22"/>
    <mergeCell ref="C22:F22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9"/>
  <sheetViews>
    <sheetView workbookViewId="0">
      <selection activeCell="F14" sqref="F14: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839</v>
      </c>
      <c r="C14" s="26" t="s">
        <v>179</v>
      </c>
      <c r="D14" s="27">
        <v>15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49"/>
  <sheetViews>
    <sheetView topLeftCell="A14" workbookViewId="0">
      <selection activeCell="F14" sqref="F14:I4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840</v>
      </c>
      <c r="C14" s="26" t="s">
        <v>102</v>
      </c>
      <c r="D14" s="27">
        <v>7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841</v>
      </c>
      <c r="C15" s="26" t="s">
        <v>102</v>
      </c>
      <c r="D15" s="27">
        <v>5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842</v>
      </c>
      <c r="C16" s="26" t="s">
        <v>102</v>
      </c>
      <c r="D16" s="27">
        <v>20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843</v>
      </c>
      <c r="C17" s="26" t="s">
        <v>102</v>
      </c>
      <c r="D17" s="27">
        <v>10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844</v>
      </c>
      <c r="C18" s="26" t="s">
        <v>845</v>
      </c>
      <c r="D18" s="27">
        <v>8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846</v>
      </c>
      <c r="C19" s="26" t="s">
        <v>102</v>
      </c>
      <c r="D19" s="27">
        <v>600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847</v>
      </c>
      <c r="C20" s="26" t="s">
        <v>102</v>
      </c>
      <c r="D20" s="27">
        <v>12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848</v>
      </c>
      <c r="C21" s="26" t="s">
        <v>102</v>
      </c>
      <c r="D21" s="27">
        <v>36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849</v>
      </c>
      <c r="C22" s="26" t="s">
        <v>102</v>
      </c>
      <c r="D22" s="27">
        <v>30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850</v>
      </c>
      <c r="C23" s="26" t="s">
        <v>102</v>
      </c>
      <c r="D23" s="27">
        <v>10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851</v>
      </c>
      <c r="C24" s="26" t="s">
        <v>102</v>
      </c>
      <c r="D24" s="27">
        <v>5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852</v>
      </c>
      <c r="C25" s="26" t="s">
        <v>102</v>
      </c>
      <c r="D25" s="27">
        <v>60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853</v>
      </c>
      <c r="C26" s="26" t="s">
        <v>102</v>
      </c>
      <c r="D26" s="27">
        <v>30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854</v>
      </c>
      <c r="C27" s="26" t="s">
        <v>102</v>
      </c>
      <c r="D27" s="27">
        <v>20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855</v>
      </c>
      <c r="C28" s="26" t="s">
        <v>102</v>
      </c>
      <c r="D28" s="27">
        <v>50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856</v>
      </c>
      <c r="C29" s="26" t="s">
        <v>102</v>
      </c>
      <c r="D29" s="27">
        <v>10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857</v>
      </c>
      <c r="C30" s="26" t="s">
        <v>102</v>
      </c>
      <c r="D30" s="27">
        <v>15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858</v>
      </c>
      <c r="C31" s="26" t="s">
        <v>102</v>
      </c>
      <c r="D31" s="27">
        <v>30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859</v>
      </c>
      <c r="C32" s="26" t="s">
        <v>102</v>
      </c>
      <c r="D32" s="27">
        <v>900</v>
      </c>
      <c r="E32" s="28"/>
      <c r="F32" s="28"/>
      <c r="G32" s="29"/>
      <c r="H32" s="28"/>
      <c r="I32" s="28"/>
      <c r="J32" s="25"/>
      <c r="K32" s="30"/>
      <c r="L32" s="31"/>
    </row>
    <row r="33" spans="1:12" ht="28.5">
      <c r="A33" s="24" t="s">
        <v>140</v>
      </c>
      <c r="B33" s="25" t="s">
        <v>860</v>
      </c>
      <c r="C33" s="26" t="s">
        <v>102</v>
      </c>
      <c r="D33" s="27">
        <v>5</v>
      </c>
      <c r="E33" s="28"/>
      <c r="F33" s="28"/>
      <c r="G33" s="29"/>
      <c r="H33" s="28"/>
      <c r="I33" s="28"/>
      <c r="J33" s="25"/>
      <c r="K33" s="30"/>
      <c r="L33" s="31"/>
    </row>
    <row r="34" spans="1:12" ht="28.5">
      <c r="A34" s="24" t="s">
        <v>142</v>
      </c>
      <c r="B34" s="25" t="s">
        <v>861</v>
      </c>
      <c r="C34" s="26" t="s">
        <v>102</v>
      </c>
      <c r="D34" s="27">
        <v>800</v>
      </c>
      <c r="E34" s="28"/>
      <c r="F34" s="28"/>
      <c r="G34" s="29"/>
      <c r="H34" s="28"/>
      <c r="I34" s="28"/>
      <c r="J34" s="25"/>
      <c r="K34" s="30"/>
      <c r="L34" s="31"/>
    </row>
    <row r="35" spans="1:12" ht="28.5">
      <c r="A35" s="24" t="s">
        <v>144</v>
      </c>
      <c r="B35" s="25" t="s">
        <v>862</v>
      </c>
      <c r="C35" s="26" t="s">
        <v>102</v>
      </c>
      <c r="D35" s="27">
        <v>60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863</v>
      </c>
      <c r="C36" s="26" t="s">
        <v>102</v>
      </c>
      <c r="D36" s="27">
        <v>35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864</v>
      </c>
      <c r="C37" s="26" t="s">
        <v>102</v>
      </c>
      <c r="D37" s="27">
        <v>10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865</v>
      </c>
      <c r="C38" s="26" t="s">
        <v>102</v>
      </c>
      <c r="D38" s="27">
        <v>5</v>
      </c>
      <c r="E38" s="28"/>
      <c r="F38" s="28"/>
      <c r="G38" s="29"/>
      <c r="H38" s="28"/>
      <c r="I38" s="28"/>
      <c r="J38" s="25"/>
      <c r="K38" s="30"/>
      <c r="L38" s="31"/>
    </row>
    <row r="39" spans="1:12" ht="28.5">
      <c r="A39" s="24" t="s">
        <v>152</v>
      </c>
      <c r="B39" s="25" t="s">
        <v>866</v>
      </c>
      <c r="C39" s="26" t="s">
        <v>160</v>
      </c>
      <c r="D39" s="27">
        <v>30</v>
      </c>
      <c r="E39" s="28"/>
      <c r="F39" s="28"/>
      <c r="G39" s="29"/>
      <c r="H39" s="28"/>
      <c r="I39" s="28"/>
      <c r="J39" s="25"/>
      <c r="K39" s="30"/>
      <c r="L39" s="31"/>
    </row>
    <row r="40" spans="1:12" ht="28.5">
      <c r="A40" s="24" t="s">
        <v>154</v>
      </c>
      <c r="B40" s="25" t="s">
        <v>867</v>
      </c>
      <c r="C40" s="26" t="s">
        <v>160</v>
      </c>
      <c r="D40" s="27">
        <v>15</v>
      </c>
      <c r="E40" s="28"/>
      <c r="F40" s="28"/>
      <c r="G40" s="29"/>
      <c r="H40" s="28"/>
      <c r="I40" s="28"/>
      <c r="J40" s="25"/>
      <c r="K40" s="30"/>
      <c r="L40" s="31"/>
    </row>
    <row r="41" spans="1:12" ht="28.5">
      <c r="A41" s="24" t="s">
        <v>156</v>
      </c>
      <c r="B41" s="25" t="s">
        <v>868</v>
      </c>
      <c r="C41" s="26" t="s">
        <v>160</v>
      </c>
      <c r="D41" s="27">
        <v>10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869</v>
      </c>
      <c r="C42" s="26" t="s">
        <v>160</v>
      </c>
      <c r="D42" s="27">
        <v>80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870</v>
      </c>
      <c r="C43" s="26" t="s">
        <v>160</v>
      </c>
      <c r="D43" s="27">
        <v>70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871</v>
      </c>
      <c r="C44" s="26" t="s">
        <v>160</v>
      </c>
      <c r="D44" s="27">
        <v>35</v>
      </c>
      <c r="E44" s="28"/>
      <c r="F44" s="28"/>
      <c r="G44" s="29"/>
      <c r="H44" s="28"/>
      <c r="I44" s="28"/>
      <c r="J44" s="25"/>
      <c r="K44" s="30"/>
      <c r="L44" s="31"/>
    </row>
    <row r="45" spans="1:12" ht="15">
      <c r="A45" s="32" t="s">
        <v>81</v>
      </c>
      <c r="B45" s="33"/>
      <c r="C45" s="33"/>
      <c r="D45" s="34"/>
      <c r="E45" s="35"/>
      <c r="F45" s="35"/>
      <c r="G45" s="34"/>
      <c r="H45" s="35"/>
      <c r="I45" s="35"/>
      <c r="J45" s="33"/>
      <c r="K45" s="33"/>
      <c r="L45" s="36"/>
    </row>
    <row r="46" spans="1:12" ht="7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21" customHeight="1">
      <c r="A47" s="76" t="s">
        <v>190</v>
      </c>
      <c r="B47" s="76"/>
      <c r="C47" s="77"/>
      <c r="D47" s="77"/>
      <c r="E47" s="77"/>
      <c r="F47" s="77"/>
      <c r="G47" s="13"/>
      <c r="H47" s="13"/>
      <c r="I47" s="13"/>
      <c r="J47" s="13"/>
      <c r="K47" s="13"/>
      <c r="L47" s="13"/>
    </row>
    <row r="48" spans="1:12" ht="21" customHeight="1">
      <c r="A48" s="76" t="s">
        <v>191</v>
      </c>
      <c r="B48" s="76"/>
      <c r="C48" s="77"/>
      <c r="D48" s="77"/>
      <c r="E48" s="77"/>
      <c r="F48" s="77"/>
      <c r="G48" s="13"/>
      <c r="H48" s="13"/>
      <c r="I48" s="13"/>
      <c r="J48" s="13"/>
      <c r="K48" s="13"/>
      <c r="L48" s="13"/>
    </row>
    <row r="49" spans="1:12" ht="24.95" customHeight="1">
      <c r="A49" s="76" t="s">
        <v>192</v>
      </c>
      <c r="B49" s="76"/>
      <c r="C49" s="77"/>
      <c r="D49" s="77"/>
      <c r="E49" s="77"/>
      <c r="F49" s="77"/>
      <c r="G49" s="13"/>
      <c r="H49" s="13"/>
      <c r="I49" s="13"/>
      <c r="J49" s="75" t="s">
        <v>193</v>
      </c>
      <c r="K49" s="75"/>
      <c r="L49" s="75"/>
    </row>
  </sheetData>
  <mergeCells count="17">
    <mergeCell ref="J49:L49"/>
    <mergeCell ref="A47:B47"/>
    <mergeCell ref="C47:F47"/>
    <mergeCell ref="A48:B48"/>
    <mergeCell ref="C48:F48"/>
    <mergeCell ref="A49:B49"/>
    <mergeCell ref="C49:F4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64"/>
  <sheetViews>
    <sheetView workbookViewId="0">
      <selection activeCell="G21" sqref="G2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872</v>
      </c>
      <c r="C14" s="26" t="s">
        <v>102</v>
      </c>
      <c r="D14" s="27">
        <v>3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873</v>
      </c>
      <c r="C15" s="26" t="s">
        <v>102</v>
      </c>
      <c r="D15" s="27">
        <v>3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874</v>
      </c>
      <c r="C16" s="26" t="s">
        <v>160</v>
      </c>
      <c r="D16" s="27">
        <v>130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875</v>
      </c>
      <c r="C17" s="26" t="s">
        <v>102</v>
      </c>
      <c r="D17" s="27">
        <v>30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876</v>
      </c>
      <c r="C18" s="26" t="s">
        <v>102</v>
      </c>
      <c r="D18" s="27">
        <v>60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877</v>
      </c>
      <c r="C19" s="26" t="s">
        <v>337</v>
      </c>
      <c r="D19" s="27">
        <v>5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878</v>
      </c>
      <c r="C20" s="26" t="s">
        <v>102</v>
      </c>
      <c r="D20" s="27">
        <v>15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879</v>
      </c>
      <c r="C21" s="26" t="s">
        <v>102</v>
      </c>
      <c r="D21" s="27">
        <v>20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880</v>
      </c>
      <c r="C22" s="26" t="s">
        <v>102</v>
      </c>
      <c r="D22" s="27">
        <v>18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881</v>
      </c>
      <c r="C23" s="26" t="s">
        <v>102</v>
      </c>
      <c r="D23" s="27">
        <v>20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882</v>
      </c>
      <c r="C24" s="26" t="s">
        <v>102</v>
      </c>
      <c r="D24" s="27">
        <v>12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883</v>
      </c>
      <c r="C25" s="26" t="s">
        <v>102</v>
      </c>
      <c r="D25" s="27">
        <v>20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884</v>
      </c>
      <c r="C26" s="26" t="s">
        <v>102</v>
      </c>
      <c r="D26" s="27">
        <v>12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885</v>
      </c>
      <c r="C27" s="26" t="s">
        <v>102</v>
      </c>
      <c r="D27" s="27">
        <v>300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886</v>
      </c>
      <c r="C28" s="26" t="s">
        <v>102</v>
      </c>
      <c r="D28" s="27">
        <v>5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887</v>
      </c>
      <c r="C29" s="26" t="s">
        <v>102</v>
      </c>
      <c r="D29" s="27">
        <v>12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888</v>
      </c>
      <c r="C30" s="26" t="s">
        <v>102</v>
      </c>
      <c r="D30" s="27">
        <v>180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889</v>
      </c>
      <c r="C31" s="26" t="s">
        <v>102</v>
      </c>
      <c r="D31" s="27">
        <v>5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890</v>
      </c>
      <c r="C32" s="26" t="s">
        <v>160</v>
      </c>
      <c r="D32" s="27">
        <v>30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891</v>
      </c>
      <c r="C33" s="26" t="s">
        <v>160</v>
      </c>
      <c r="D33" s="27">
        <v>30</v>
      </c>
      <c r="E33" s="28"/>
      <c r="F33" s="28"/>
      <c r="G33" s="29"/>
      <c r="H33" s="28"/>
      <c r="I33" s="28"/>
      <c r="J33" s="25"/>
      <c r="K33" s="30"/>
      <c r="L33" s="31"/>
    </row>
    <row r="34" spans="1:12" ht="28.5">
      <c r="A34" s="24" t="s">
        <v>142</v>
      </c>
      <c r="B34" s="25" t="s">
        <v>892</v>
      </c>
      <c r="C34" s="26" t="s">
        <v>102</v>
      </c>
      <c r="D34" s="27">
        <v>10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893</v>
      </c>
      <c r="C35" s="26" t="s">
        <v>160</v>
      </c>
      <c r="D35" s="27">
        <v>60</v>
      </c>
      <c r="E35" s="28"/>
      <c r="F35" s="28"/>
      <c r="G35" s="29"/>
      <c r="H35" s="28"/>
      <c r="I35" s="28"/>
      <c r="J35" s="25"/>
      <c r="K35" s="30"/>
      <c r="L35" s="31"/>
    </row>
    <row r="36" spans="1:12" ht="28.5">
      <c r="A36" s="24" t="s">
        <v>146</v>
      </c>
      <c r="B36" s="25" t="s">
        <v>894</v>
      </c>
      <c r="C36" s="26" t="s">
        <v>160</v>
      </c>
      <c r="D36" s="27">
        <v>60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895</v>
      </c>
      <c r="C37" s="26" t="s">
        <v>337</v>
      </c>
      <c r="D37" s="27">
        <v>400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896</v>
      </c>
      <c r="C38" s="26" t="s">
        <v>337</v>
      </c>
      <c r="D38" s="27">
        <v>650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897</v>
      </c>
      <c r="C39" s="26" t="s">
        <v>102</v>
      </c>
      <c r="D39" s="27">
        <v>25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898</v>
      </c>
      <c r="C40" s="26" t="s">
        <v>102</v>
      </c>
      <c r="D40" s="27">
        <v>30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899</v>
      </c>
      <c r="C41" s="26" t="s">
        <v>102</v>
      </c>
      <c r="D41" s="27">
        <v>8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900</v>
      </c>
      <c r="C42" s="26" t="s">
        <v>179</v>
      </c>
      <c r="D42" s="27">
        <v>300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901</v>
      </c>
      <c r="C43" s="26" t="s">
        <v>179</v>
      </c>
      <c r="D43" s="27">
        <v>250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902</v>
      </c>
      <c r="C44" s="26" t="s">
        <v>179</v>
      </c>
      <c r="D44" s="27">
        <v>25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903</v>
      </c>
      <c r="C45" s="26" t="s">
        <v>102</v>
      </c>
      <c r="D45" s="27">
        <v>25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904</v>
      </c>
      <c r="C46" s="26" t="s">
        <v>102</v>
      </c>
      <c r="D46" s="27">
        <v>10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905</v>
      </c>
      <c r="C47" s="26" t="s">
        <v>102</v>
      </c>
      <c r="D47" s="27">
        <v>30</v>
      </c>
      <c r="E47" s="28"/>
      <c r="F47" s="28"/>
      <c r="G47" s="29"/>
      <c r="H47" s="28"/>
      <c r="I47" s="28"/>
      <c r="J47" s="25"/>
      <c r="K47" s="30"/>
      <c r="L47" s="31"/>
    </row>
    <row r="48" spans="1:12">
      <c r="A48" s="24" t="s">
        <v>171</v>
      </c>
      <c r="B48" s="25" t="s">
        <v>906</v>
      </c>
      <c r="C48" s="26" t="s">
        <v>102</v>
      </c>
      <c r="D48" s="27">
        <v>400</v>
      </c>
      <c r="E48" s="28"/>
      <c r="F48" s="28"/>
      <c r="G48" s="29"/>
      <c r="H48" s="28"/>
      <c r="I48" s="28"/>
      <c r="J48" s="25"/>
      <c r="K48" s="30"/>
      <c r="L48" s="31"/>
    </row>
    <row r="49" spans="1:12">
      <c r="A49" s="24" t="s">
        <v>173</v>
      </c>
      <c r="B49" s="25" t="s">
        <v>907</v>
      </c>
      <c r="C49" s="26" t="s">
        <v>102</v>
      </c>
      <c r="D49" s="27">
        <v>3</v>
      </c>
      <c r="E49" s="28"/>
      <c r="F49" s="28"/>
      <c r="G49" s="29"/>
      <c r="H49" s="28"/>
      <c r="I49" s="28"/>
      <c r="J49" s="25"/>
      <c r="K49" s="30"/>
      <c r="L49" s="31"/>
    </row>
    <row r="50" spans="1:12">
      <c r="A50" s="24" t="s">
        <v>175</v>
      </c>
      <c r="B50" s="25" t="s">
        <v>908</v>
      </c>
      <c r="C50" s="26" t="s">
        <v>102</v>
      </c>
      <c r="D50" s="27">
        <v>40</v>
      </c>
      <c r="E50" s="28"/>
      <c r="F50" s="28"/>
      <c r="G50" s="29"/>
      <c r="H50" s="28"/>
      <c r="I50" s="28"/>
      <c r="J50" s="25"/>
      <c r="K50" s="30"/>
      <c r="L50" s="31"/>
    </row>
    <row r="51" spans="1:12">
      <c r="A51" s="24" t="s">
        <v>177</v>
      </c>
      <c r="B51" s="25" t="s">
        <v>909</v>
      </c>
      <c r="C51" s="26" t="s">
        <v>102</v>
      </c>
      <c r="D51" s="27">
        <v>20</v>
      </c>
      <c r="E51" s="28"/>
      <c r="F51" s="28"/>
      <c r="G51" s="29"/>
      <c r="H51" s="28"/>
      <c r="I51" s="28"/>
      <c r="J51" s="25"/>
      <c r="K51" s="30"/>
      <c r="L51" s="31"/>
    </row>
    <row r="52" spans="1:12">
      <c r="A52" s="24" t="s">
        <v>180</v>
      </c>
      <c r="B52" s="25" t="s">
        <v>910</v>
      </c>
      <c r="C52" s="26" t="s">
        <v>102</v>
      </c>
      <c r="D52" s="27">
        <v>15</v>
      </c>
      <c r="E52" s="28"/>
      <c r="F52" s="28"/>
      <c r="G52" s="29"/>
      <c r="H52" s="28"/>
      <c r="I52" s="28"/>
      <c r="J52" s="25"/>
      <c r="K52" s="30"/>
      <c r="L52" s="31"/>
    </row>
    <row r="53" spans="1:12">
      <c r="A53" s="24" t="s">
        <v>182</v>
      </c>
      <c r="B53" s="25" t="s">
        <v>911</v>
      </c>
      <c r="C53" s="26" t="s">
        <v>102</v>
      </c>
      <c r="D53" s="27">
        <v>10</v>
      </c>
      <c r="E53" s="28"/>
      <c r="F53" s="28"/>
      <c r="G53" s="29"/>
      <c r="H53" s="28"/>
      <c r="I53" s="28"/>
      <c r="J53" s="25"/>
      <c r="K53" s="30"/>
      <c r="L53" s="31"/>
    </row>
    <row r="54" spans="1:12">
      <c r="A54" s="24" t="s">
        <v>184</v>
      </c>
      <c r="B54" s="25" t="s">
        <v>912</v>
      </c>
      <c r="C54" s="26" t="s">
        <v>102</v>
      </c>
      <c r="D54" s="27">
        <v>6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913</v>
      </c>
      <c r="C55" s="26" t="s">
        <v>102</v>
      </c>
      <c r="D55" s="27">
        <v>30</v>
      </c>
      <c r="E55" s="28"/>
      <c r="F55" s="28"/>
      <c r="G55" s="29"/>
      <c r="H55" s="28"/>
      <c r="I55" s="28"/>
      <c r="J55" s="25"/>
      <c r="K55" s="30"/>
      <c r="L55" s="31"/>
    </row>
    <row r="56" spans="1:12">
      <c r="A56" s="24" t="s">
        <v>188</v>
      </c>
      <c r="B56" s="25" t="s">
        <v>914</v>
      </c>
      <c r="C56" s="26" t="s">
        <v>102</v>
      </c>
      <c r="D56" s="27">
        <v>15</v>
      </c>
      <c r="E56" s="28"/>
      <c r="F56" s="28"/>
      <c r="G56" s="29"/>
      <c r="H56" s="28"/>
      <c r="I56" s="28"/>
      <c r="J56" s="25"/>
      <c r="K56" s="30"/>
      <c r="L56" s="31"/>
    </row>
    <row r="57" spans="1:12">
      <c r="A57" s="24" t="s">
        <v>421</v>
      </c>
      <c r="B57" s="25" t="s">
        <v>915</v>
      </c>
      <c r="C57" s="26" t="s">
        <v>102</v>
      </c>
      <c r="D57" s="27">
        <v>50</v>
      </c>
      <c r="E57" s="28"/>
      <c r="F57" s="28"/>
      <c r="G57" s="29"/>
      <c r="H57" s="28"/>
      <c r="I57" s="28"/>
      <c r="J57" s="25"/>
      <c r="K57" s="30"/>
      <c r="L57" s="31"/>
    </row>
    <row r="58" spans="1:12">
      <c r="A58" s="24" t="s">
        <v>423</v>
      </c>
      <c r="B58" s="25" t="s">
        <v>916</v>
      </c>
      <c r="C58" s="26" t="s">
        <v>102</v>
      </c>
      <c r="D58" s="27">
        <v>100</v>
      </c>
      <c r="E58" s="28"/>
      <c r="F58" s="28"/>
      <c r="G58" s="29"/>
      <c r="H58" s="28"/>
      <c r="I58" s="28"/>
      <c r="J58" s="25"/>
      <c r="K58" s="30"/>
      <c r="L58" s="31"/>
    </row>
    <row r="59" spans="1:12">
      <c r="A59" s="24" t="s">
        <v>425</v>
      </c>
      <c r="B59" s="25" t="s">
        <v>917</v>
      </c>
      <c r="C59" s="26" t="s">
        <v>102</v>
      </c>
      <c r="D59" s="27">
        <v>30</v>
      </c>
      <c r="E59" s="28"/>
      <c r="F59" s="28"/>
      <c r="G59" s="29"/>
      <c r="H59" s="28"/>
      <c r="I59" s="28"/>
      <c r="J59" s="25"/>
      <c r="K59" s="30"/>
      <c r="L59" s="31"/>
    </row>
    <row r="60" spans="1:12" ht="15">
      <c r="A60" s="41" t="s">
        <v>81</v>
      </c>
      <c r="B60" s="42"/>
      <c r="C60" s="42"/>
      <c r="D60" s="43"/>
      <c r="E60" s="44"/>
      <c r="F60" s="44"/>
      <c r="G60" s="43"/>
      <c r="H60" s="44"/>
      <c r="I60" s="44"/>
      <c r="J60" s="42"/>
      <c r="K60" s="42"/>
      <c r="L60" s="45"/>
    </row>
    <row r="61" spans="1:12" ht="7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21" customHeight="1">
      <c r="A62" s="76" t="s">
        <v>190</v>
      </c>
      <c r="B62" s="76"/>
      <c r="C62" s="77"/>
      <c r="D62" s="77"/>
      <c r="E62" s="77"/>
      <c r="F62" s="77"/>
      <c r="G62" s="13"/>
      <c r="H62" s="13"/>
      <c r="I62" s="13"/>
      <c r="J62" s="13"/>
      <c r="K62" s="13"/>
      <c r="L62" s="13"/>
    </row>
    <row r="63" spans="1:12" ht="21" customHeight="1">
      <c r="A63" s="76" t="s">
        <v>191</v>
      </c>
      <c r="B63" s="76"/>
      <c r="C63" s="77"/>
      <c r="D63" s="77"/>
      <c r="E63" s="77"/>
      <c r="F63" s="77"/>
      <c r="G63" s="13"/>
      <c r="H63" s="13"/>
      <c r="I63" s="13"/>
      <c r="J63" s="13"/>
      <c r="K63" s="13"/>
      <c r="L63" s="13"/>
    </row>
    <row r="64" spans="1:12" ht="24.95" customHeight="1">
      <c r="A64" s="76" t="s">
        <v>192</v>
      </c>
      <c r="B64" s="76"/>
      <c r="C64" s="77"/>
      <c r="D64" s="77"/>
      <c r="E64" s="77"/>
      <c r="F64" s="77"/>
      <c r="G64" s="13"/>
      <c r="H64" s="13"/>
      <c r="I64" s="13"/>
      <c r="J64" s="75" t="s">
        <v>193</v>
      </c>
      <c r="K64" s="75"/>
      <c r="L64" s="75"/>
    </row>
  </sheetData>
  <mergeCells count="17">
    <mergeCell ref="J64:L64"/>
    <mergeCell ref="A62:B62"/>
    <mergeCell ref="C62:F62"/>
    <mergeCell ref="A63:B63"/>
    <mergeCell ref="C63:F63"/>
    <mergeCell ref="A64:B64"/>
    <mergeCell ref="C64:F6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19"/>
  <sheetViews>
    <sheetView workbookViewId="0">
      <selection activeCell="G27" sqref="G2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6" ht="30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  <c r="N1" s="81" t="s">
        <v>918</v>
      </c>
      <c r="O1" s="81"/>
      <c r="P1" s="81"/>
    </row>
    <row r="2" spans="1:16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  <c r="N3">
        <v>0.02</v>
      </c>
    </row>
    <row r="4" spans="1:16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6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6" ht="20.100000000000001" customHeight="1">
      <c r="A6" s="69" t="s">
        <v>28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6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6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6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6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6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6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6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6" ht="28.5">
      <c r="A14" s="24" t="s">
        <v>100</v>
      </c>
      <c r="B14" s="25" t="s">
        <v>919</v>
      </c>
      <c r="C14" s="26" t="s">
        <v>102</v>
      </c>
      <c r="D14" s="27">
        <v>100</v>
      </c>
      <c r="E14" s="28"/>
      <c r="F14" s="28"/>
      <c r="G14" s="29"/>
      <c r="H14" s="28"/>
      <c r="I14" s="28"/>
      <c r="J14" s="25"/>
      <c r="K14" s="30"/>
      <c r="L14" s="31"/>
    </row>
    <row r="15" spans="1:16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6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8">
    <mergeCell ref="A8:B8"/>
    <mergeCell ref="C8:I8"/>
    <mergeCell ref="J19:L19"/>
    <mergeCell ref="A19:B19"/>
    <mergeCell ref="C19:F19"/>
    <mergeCell ref="N1:P1"/>
    <mergeCell ref="A17:B17"/>
    <mergeCell ref="C17:F17"/>
    <mergeCell ref="A18:B18"/>
    <mergeCell ref="C18:F18"/>
    <mergeCell ref="A9:B9"/>
    <mergeCell ref="C9:I9"/>
    <mergeCell ref="A10:B10"/>
    <mergeCell ref="C10:I10"/>
    <mergeCell ref="I12:L12"/>
    <mergeCell ref="A1:D1"/>
    <mergeCell ref="F5:I5"/>
    <mergeCell ref="A6:C6"/>
  </mergeCell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0"/>
  <sheetViews>
    <sheetView workbookViewId="0">
      <selection activeCell="F14" sqref="F14:I1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29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920</v>
      </c>
      <c r="C14" s="26" t="s">
        <v>102</v>
      </c>
      <c r="D14" s="27">
        <v>500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921</v>
      </c>
      <c r="C15" s="26" t="s">
        <v>102</v>
      </c>
      <c r="D15" s="27">
        <v>2800</v>
      </c>
      <c r="E15" s="28"/>
      <c r="F15" s="28"/>
      <c r="G15" s="29"/>
      <c r="H15" s="28"/>
      <c r="I15" s="28"/>
      <c r="J15" s="25"/>
      <c r="K15" s="30"/>
      <c r="L15" s="31"/>
    </row>
    <row r="16" spans="1:12" ht="15">
      <c r="A16" s="32" t="s">
        <v>81</v>
      </c>
      <c r="B16" s="33"/>
      <c r="C16" s="33"/>
      <c r="D16" s="34"/>
      <c r="E16" s="35"/>
      <c r="F16" s="35"/>
      <c r="G16" s="34"/>
      <c r="H16" s="35"/>
      <c r="I16" s="35"/>
      <c r="J16" s="33"/>
      <c r="K16" s="33"/>
      <c r="L16" s="36"/>
    </row>
    <row r="17" spans="1:12" ht="7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1" customHeight="1">
      <c r="A18" s="76" t="s">
        <v>190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1" customHeight="1">
      <c r="A19" s="76" t="s">
        <v>191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4.95" customHeight="1">
      <c r="A20" s="76" t="s">
        <v>192</v>
      </c>
      <c r="B20" s="76"/>
      <c r="C20" s="77"/>
      <c r="D20" s="77"/>
      <c r="E20" s="77"/>
      <c r="F20" s="77"/>
      <c r="G20" s="13"/>
      <c r="H20" s="13"/>
      <c r="I20" s="13"/>
      <c r="J20" s="75" t="s">
        <v>193</v>
      </c>
      <c r="K20" s="75"/>
      <c r="L20" s="75"/>
    </row>
  </sheetData>
  <mergeCells count="17">
    <mergeCell ref="J20:L20"/>
    <mergeCell ref="A18:B18"/>
    <mergeCell ref="C18:F18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19"/>
  <sheetViews>
    <sheetView workbookViewId="0">
      <selection activeCell="H23" sqref="H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922</v>
      </c>
      <c r="C14" s="26" t="s">
        <v>102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9"/>
  <sheetViews>
    <sheetView workbookViewId="0">
      <selection activeCell="F26" sqref="F25:F2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923</v>
      </c>
      <c r="C14" s="26" t="s">
        <v>102</v>
      </c>
      <c r="D14" s="27">
        <v>200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41"/>
  <sheetViews>
    <sheetView workbookViewId="0">
      <selection activeCell="F27" sqref="F2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924</v>
      </c>
      <c r="C14" s="26" t="s">
        <v>331</v>
      </c>
      <c r="D14" s="27">
        <v>400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925</v>
      </c>
      <c r="C15" s="26" t="s">
        <v>331</v>
      </c>
      <c r="D15" s="27">
        <v>70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926</v>
      </c>
      <c r="C16" s="26" t="s">
        <v>331</v>
      </c>
      <c r="D16" s="27">
        <v>1600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927</v>
      </c>
      <c r="C17" s="26" t="s">
        <v>331</v>
      </c>
      <c r="D17" s="27">
        <v>7500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928</v>
      </c>
      <c r="C18" s="26" t="s">
        <v>331</v>
      </c>
      <c r="D18" s="27">
        <v>400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929</v>
      </c>
      <c r="C19" s="26" t="s">
        <v>331</v>
      </c>
      <c r="D19" s="27">
        <v>1000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930</v>
      </c>
      <c r="C20" s="26" t="s">
        <v>331</v>
      </c>
      <c r="D20" s="27">
        <v>1200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931</v>
      </c>
      <c r="C21" s="26" t="s">
        <v>331</v>
      </c>
      <c r="D21" s="27">
        <v>4000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932</v>
      </c>
      <c r="C22" s="26" t="s">
        <v>331</v>
      </c>
      <c r="D22" s="27">
        <v>10800</v>
      </c>
      <c r="E22" s="28"/>
      <c r="F22" s="28"/>
      <c r="G22" s="29"/>
      <c r="H22" s="28"/>
      <c r="I22" s="28"/>
      <c r="J22" s="25"/>
      <c r="K22" s="30"/>
      <c r="L22" s="31"/>
    </row>
    <row r="23" spans="1:12" ht="28.5">
      <c r="A23" s="24" t="s">
        <v>119</v>
      </c>
      <c r="B23" s="25" t="s">
        <v>933</v>
      </c>
      <c r="C23" s="26" t="s">
        <v>331</v>
      </c>
      <c r="D23" s="27">
        <v>120000</v>
      </c>
      <c r="E23" s="28"/>
      <c r="F23" s="28"/>
      <c r="G23" s="29"/>
      <c r="H23" s="28"/>
      <c r="I23" s="28"/>
      <c r="J23" s="25"/>
      <c r="K23" s="30"/>
      <c r="L23" s="31"/>
    </row>
    <row r="24" spans="1:12" ht="28.5">
      <c r="A24" s="24" t="s">
        <v>122</v>
      </c>
      <c r="B24" s="25" t="s">
        <v>934</v>
      </c>
      <c r="C24" s="26" t="s">
        <v>331</v>
      </c>
      <c r="D24" s="27">
        <v>25000</v>
      </c>
      <c r="E24" s="28"/>
      <c r="F24" s="28"/>
      <c r="G24" s="29"/>
      <c r="H24" s="28"/>
      <c r="I24" s="28"/>
      <c r="J24" s="25"/>
      <c r="K24" s="30"/>
      <c r="L24" s="31"/>
    </row>
    <row r="25" spans="1:12" ht="28.5">
      <c r="A25" s="24" t="s">
        <v>124</v>
      </c>
      <c r="B25" s="25" t="s">
        <v>935</v>
      </c>
      <c r="C25" s="26" t="s">
        <v>331</v>
      </c>
      <c r="D25" s="27">
        <v>35000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936</v>
      </c>
      <c r="C26" s="26" t="s">
        <v>331</v>
      </c>
      <c r="D26" s="27">
        <v>1200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937</v>
      </c>
      <c r="C27" s="26" t="s">
        <v>331</v>
      </c>
      <c r="D27" s="27">
        <v>220</v>
      </c>
      <c r="E27" s="28"/>
      <c r="F27" s="28"/>
      <c r="G27" s="29"/>
      <c r="H27" s="28"/>
      <c r="I27" s="28"/>
      <c r="J27" s="25"/>
      <c r="K27" s="30"/>
      <c r="L27" s="31"/>
    </row>
    <row r="28" spans="1:12" ht="28.5">
      <c r="A28" s="24" t="s">
        <v>130</v>
      </c>
      <c r="B28" s="25" t="s">
        <v>938</v>
      </c>
      <c r="C28" s="26" t="s">
        <v>331</v>
      </c>
      <c r="D28" s="27">
        <v>100</v>
      </c>
      <c r="E28" s="28"/>
      <c r="F28" s="28"/>
      <c r="G28" s="29"/>
      <c r="H28" s="28"/>
      <c r="I28" s="28"/>
      <c r="J28" s="25"/>
      <c r="K28" s="30"/>
      <c r="L28" s="31"/>
    </row>
    <row r="29" spans="1:12" ht="99.75">
      <c r="A29" s="24" t="s">
        <v>132</v>
      </c>
      <c r="B29" s="25" t="s">
        <v>939</v>
      </c>
      <c r="C29" s="26" t="s">
        <v>331</v>
      </c>
      <c r="D29" s="27">
        <v>70000</v>
      </c>
      <c r="E29" s="28"/>
      <c r="F29" s="28"/>
      <c r="G29" s="29"/>
      <c r="H29" s="28"/>
      <c r="I29" s="28"/>
      <c r="J29" s="25"/>
      <c r="K29" s="30"/>
      <c r="L29" s="31"/>
    </row>
    <row r="30" spans="1:12" ht="99.75">
      <c r="A30" s="24" t="s">
        <v>134</v>
      </c>
      <c r="B30" s="25" t="s">
        <v>940</v>
      </c>
      <c r="C30" s="26" t="s">
        <v>331</v>
      </c>
      <c r="D30" s="27">
        <v>5000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941</v>
      </c>
      <c r="C31" s="26" t="s">
        <v>331</v>
      </c>
      <c r="D31" s="27">
        <v>2000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942</v>
      </c>
      <c r="C32" s="26" t="s">
        <v>331</v>
      </c>
      <c r="D32" s="27">
        <v>2000</v>
      </c>
      <c r="E32" s="28"/>
      <c r="F32" s="28"/>
      <c r="G32" s="29"/>
      <c r="H32" s="28"/>
      <c r="I32" s="28"/>
      <c r="J32" s="25"/>
      <c r="K32" s="30"/>
      <c r="L32" s="31"/>
    </row>
    <row r="33" spans="1:12" ht="57">
      <c r="A33" s="24" t="s">
        <v>140</v>
      </c>
      <c r="B33" s="25" t="s">
        <v>943</v>
      </c>
      <c r="C33" s="26" t="s">
        <v>331</v>
      </c>
      <c r="D33" s="27">
        <v>3200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944</v>
      </c>
      <c r="C34" s="26" t="s">
        <v>160</v>
      </c>
      <c r="D34" s="27">
        <v>4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945</v>
      </c>
      <c r="C35" s="26" t="s">
        <v>331</v>
      </c>
      <c r="D35" s="27">
        <v>2500</v>
      </c>
      <c r="E35" s="28"/>
      <c r="F35" s="28"/>
      <c r="G35" s="29"/>
      <c r="H35" s="28"/>
      <c r="I35" s="28"/>
      <c r="J35" s="25"/>
      <c r="K35" s="30"/>
      <c r="L35" s="31"/>
    </row>
    <row r="36" spans="1:12" ht="85.5">
      <c r="A36" s="24" t="s">
        <v>146</v>
      </c>
      <c r="B36" s="25" t="s">
        <v>946</v>
      </c>
      <c r="C36" s="26" t="s">
        <v>331</v>
      </c>
      <c r="D36" s="27">
        <v>20</v>
      </c>
      <c r="E36" s="28"/>
      <c r="F36" s="28"/>
      <c r="G36" s="29"/>
      <c r="H36" s="28"/>
      <c r="I36" s="28"/>
      <c r="J36" s="25"/>
      <c r="K36" s="30"/>
      <c r="L36" s="31"/>
    </row>
    <row r="37" spans="1:12" ht="15">
      <c r="A37" s="32" t="s">
        <v>81</v>
      </c>
      <c r="B37" s="33"/>
      <c r="C37" s="33"/>
      <c r="D37" s="34"/>
      <c r="E37" s="35"/>
      <c r="F37" s="35"/>
      <c r="G37" s="34"/>
      <c r="H37" s="35"/>
      <c r="I37" s="35"/>
      <c r="J37" s="33"/>
      <c r="K37" s="33"/>
      <c r="L37" s="36"/>
    </row>
    <row r="38" spans="1:12" ht="7.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21" customHeight="1">
      <c r="A39" s="76" t="s">
        <v>190</v>
      </c>
      <c r="B39" s="76"/>
      <c r="C39" s="77"/>
      <c r="D39" s="77"/>
      <c r="E39" s="77"/>
      <c r="F39" s="77"/>
      <c r="G39" s="13"/>
      <c r="H39" s="13"/>
      <c r="I39" s="13"/>
      <c r="J39" s="13"/>
      <c r="K39" s="13"/>
      <c r="L39" s="13"/>
    </row>
    <row r="40" spans="1:12" ht="21" customHeight="1">
      <c r="A40" s="76" t="s">
        <v>191</v>
      </c>
      <c r="B40" s="76"/>
      <c r="C40" s="77"/>
      <c r="D40" s="77"/>
      <c r="E40" s="77"/>
      <c r="F40" s="77"/>
      <c r="G40" s="13"/>
      <c r="H40" s="13"/>
      <c r="I40" s="13"/>
      <c r="J40" s="13"/>
      <c r="K40" s="13"/>
      <c r="L40" s="13"/>
    </row>
    <row r="41" spans="1:12" ht="24.95" customHeight="1">
      <c r="A41" s="76" t="s">
        <v>192</v>
      </c>
      <c r="B41" s="76"/>
      <c r="C41" s="77"/>
      <c r="D41" s="77"/>
      <c r="E41" s="77"/>
      <c r="F41" s="77"/>
      <c r="G41" s="13"/>
      <c r="H41" s="13"/>
      <c r="I41" s="13"/>
      <c r="J41" s="75" t="s">
        <v>193</v>
      </c>
      <c r="K41" s="75"/>
      <c r="L41" s="75"/>
    </row>
  </sheetData>
  <mergeCells count="17">
    <mergeCell ref="J41:L41"/>
    <mergeCell ref="A39:B39"/>
    <mergeCell ref="C39:F39"/>
    <mergeCell ref="A40:B40"/>
    <mergeCell ref="C40:F40"/>
    <mergeCell ref="A41:B41"/>
    <mergeCell ref="C41:F4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45"/>
  <sheetViews>
    <sheetView workbookViewId="0">
      <selection activeCell="F22" sqref="F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947</v>
      </c>
      <c r="C14" s="26" t="s">
        <v>948</v>
      </c>
      <c r="D14" s="27">
        <v>3000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949</v>
      </c>
      <c r="C15" s="26" t="s">
        <v>948</v>
      </c>
      <c r="D15" s="27">
        <v>1000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952</v>
      </c>
      <c r="C16" s="26" t="s">
        <v>948</v>
      </c>
      <c r="D16" s="27">
        <v>300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953</v>
      </c>
      <c r="C17" s="26" t="s">
        <v>948</v>
      </c>
      <c r="D17" s="27">
        <v>200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954</v>
      </c>
      <c r="C18" s="26" t="s">
        <v>102</v>
      </c>
      <c r="D18" s="27">
        <v>12</v>
      </c>
      <c r="E18" s="28"/>
      <c r="F18" s="28"/>
      <c r="G18" s="29"/>
      <c r="H18" s="28"/>
      <c r="I18" s="28"/>
      <c r="J18" s="25"/>
      <c r="K18" s="30"/>
      <c r="L18" s="31"/>
    </row>
    <row r="19" spans="1:12" ht="28.5">
      <c r="A19" s="24" t="s">
        <v>111</v>
      </c>
      <c r="B19" s="25" t="s">
        <v>955</v>
      </c>
      <c r="C19" s="26" t="s">
        <v>948</v>
      </c>
      <c r="D19" s="27">
        <v>1500</v>
      </c>
      <c r="E19" s="28"/>
      <c r="F19" s="28"/>
      <c r="G19" s="29"/>
      <c r="H19" s="28"/>
      <c r="I19" s="28"/>
      <c r="J19" s="25"/>
      <c r="K19" s="30"/>
      <c r="L19" s="31"/>
    </row>
    <row r="20" spans="1:12" ht="28.5">
      <c r="A20" s="24" t="s">
        <v>113</v>
      </c>
      <c r="B20" s="25" t="s">
        <v>956</v>
      </c>
      <c r="C20" s="26" t="s">
        <v>948</v>
      </c>
      <c r="D20" s="27">
        <v>4500</v>
      </c>
      <c r="E20" s="28"/>
      <c r="F20" s="28"/>
      <c r="G20" s="29"/>
      <c r="H20" s="28"/>
      <c r="I20" s="28"/>
      <c r="J20" s="25"/>
      <c r="K20" s="30"/>
      <c r="L20" s="31"/>
    </row>
    <row r="21" spans="1:12" ht="28.5">
      <c r="A21" s="24" t="s">
        <v>115</v>
      </c>
      <c r="B21" s="25" t="s">
        <v>960</v>
      </c>
      <c r="C21" s="26" t="s">
        <v>160</v>
      </c>
      <c r="D21" s="27">
        <v>120</v>
      </c>
      <c r="E21" s="28"/>
      <c r="F21" s="28"/>
      <c r="G21" s="29"/>
      <c r="H21" s="28"/>
      <c r="I21" s="28"/>
      <c r="J21" s="25"/>
      <c r="K21" s="30"/>
      <c r="L21" s="46"/>
    </row>
    <row r="22" spans="1:12" ht="28.5">
      <c r="A22" s="24" t="s">
        <v>117</v>
      </c>
      <c r="B22" s="25" t="s">
        <v>961</v>
      </c>
      <c r="C22" s="26" t="s">
        <v>948</v>
      </c>
      <c r="D22" s="27">
        <v>35000</v>
      </c>
      <c r="E22" s="28"/>
      <c r="F22" s="28"/>
      <c r="G22" s="29"/>
      <c r="H22" s="28"/>
      <c r="I22" s="28"/>
      <c r="J22" s="25"/>
      <c r="K22" s="30"/>
      <c r="L22" s="31"/>
    </row>
    <row r="23" spans="1:12" ht="28.5">
      <c r="A23" s="24" t="s">
        <v>119</v>
      </c>
      <c r="B23" s="25" t="s">
        <v>964</v>
      </c>
      <c r="C23" s="26" t="s">
        <v>948</v>
      </c>
      <c r="D23" s="27">
        <v>25000</v>
      </c>
      <c r="E23" s="28"/>
      <c r="F23" s="28"/>
      <c r="G23" s="29"/>
      <c r="H23" s="28"/>
      <c r="I23" s="28"/>
      <c r="J23" s="38"/>
      <c r="K23" s="39"/>
      <c r="L23" s="40"/>
    </row>
    <row r="24" spans="1:12" ht="28.5">
      <c r="A24" s="24" t="s">
        <v>122</v>
      </c>
      <c r="B24" s="25" t="s">
        <v>962</v>
      </c>
      <c r="C24" s="26" t="s">
        <v>948</v>
      </c>
      <c r="D24" s="27">
        <v>15000</v>
      </c>
      <c r="E24" s="28"/>
      <c r="F24" s="28"/>
      <c r="G24" s="29"/>
      <c r="H24" s="28"/>
      <c r="I24" s="28"/>
      <c r="J24" s="25"/>
      <c r="K24" s="30"/>
      <c r="L24" s="31"/>
    </row>
    <row r="25" spans="1:12" ht="28.5">
      <c r="A25" s="24" t="s">
        <v>124</v>
      </c>
      <c r="B25" s="25" t="s">
        <v>963</v>
      </c>
      <c r="C25" s="26" t="s">
        <v>948</v>
      </c>
      <c r="D25" s="27">
        <v>6500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965</v>
      </c>
      <c r="C26" s="26" t="s">
        <v>331</v>
      </c>
      <c r="D26" s="27">
        <v>10000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966</v>
      </c>
      <c r="C27" s="26" t="s">
        <v>102</v>
      </c>
      <c r="D27" s="27">
        <v>150</v>
      </c>
      <c r="E27" s="28"/>
      <c r="F27" s="28"/>
      <c r="G27" s="29"/>
      <c r="H27" s="28"/>
      <c r="I27" s="28"/>
      <c r="J27" s="25"/>
      <c r="K27" s="30"/>
      <c r="L27" s="31"/>
    </row>
    <row r="28" spans="1:12" ht="28.5">
      <c r="A28" s="24" t="s">
        <v>130</v>
      </c>
      <c r="B28" s="25" t="s">
        <v>969</v>
      </c>
      <c r="C28" s="26" t="s">
        <v>331</v>
      </c>
      <c r="D28" s="27">
        <v>1000</v>
      </c>
      <c r="E28" s="28"/>
      <c r="F28" s="28"/>
      <c r="G28" s="29"/>
      <c r="H28" s="28"/>
      <c r="I28" s="28"/>
      <c r="J28" s="25"/>
      <c r="K28" s="30"/>
      <c r="L28" s="31"/>
    </row>
    <row r="29" spans="1:12" ht="28.5">
      <c r="A29" s="24" t="s">
        <v>132</v>
      </c>
      <c r="B29" s="25" t="s">
        <v>970</v>
      </c>
      <c r="C29" s="26" t="s">
        <v>948</v>
      </c>
      <c r="D29" s="27">
        <v>500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25" t="s">
        <v>971</v>
      </c>
      <c r="C30" s="26" t="s">
        <v>331</v>
      </c>
      <c r="D30" s="27">
        <v>300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972</v>
      </c>
      <c r="C31" s="26" t="s">
        <v>102</v>
      </c>
      <c r="D31" s="27">
        <v>20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973</v>
      </c>
      <c r="C32" s="26" t="s">
        <v>102</v>
      </c>
      <c r="D32" s="27">
        <v>20</v>
      </c>
      <c r="E32" s="28"/>
      <c r="F32" s="28"/>
      <c r="G32" s="29"/>
      <c r="H32" s="28"/>
      <c r="I32" s="28"/>
      <c r="J32" s="25"/>
      <c r="K32" s="30"/>
      <c r="L32" s="31"/>
    </row>
    <row r="33" spans="1:12" ht="28.5">
      <c r="A33" s="24" t="s">
        <v>140</v>
      </c>
      <c r="B33" s="25" t="s">
        <v>951</v>
      </c>
      <c r="C33" s="26" t="s">
        <v>102</v>
      </c>
      <c r="D33" s="27">
        <v>50</v>
      </c>
      <c r="E33" s="28"/>
      <c r="F33" s="28"/>
      <c r="G33" s="29"/>
      <c r="H33" s="28"/>
      <c r="I33" s="28"/>
      <c r="J33" s="38"/>
      <c r="K33" s="39"/>
      <c r="L33" s="40"/>
    </row>
    <row r="34" spans="1:12">
      <c r="A34" s="24" t="s">
        <v>142</v>
      </c>
      <c r="B34" s="25" t="s">
        <v>957</v>
      </c>
      <c r="C34" s="26" t="s">
        <v>102</v>
      </c>
      <c r="D34" s="27">
        <v>220</v>
      </c>
      <c r="E34" s="28"/>
      <c r="F34" s="28"/>
      <c r="G34" s="29"/>
      <c r="H34" s="28"/>
      <c r="I34" s="28"/>
      <c r="J34" s="38"/>
      <c r="K34" s="39"/>
      <c r="L34" s="40"/>
    </row>
    <row r="35" spans="1:12">
      <c r="A35" s="24" t="s">
        <v>144</v>
      </c>
      <c r="B35" s="25" t="s">
        <v>958</v>
      </c>
      <c r="C35" s="26" t="s">
        <v>102</v>
      </c>
      <c r="D35" s="27">
        <v>180</v>
      </c>
      <c r="E35" s="28"/>
      <c r="F35" s="28"/>
      <c r="G35" s="29"/>
      <c r="H35" s="28"/>
      <c r="I35" s="28"/>
      <c r="J35" s="38"/>
      <c r="K35" s="39"/>
      <c r="L35" s="40"/>
    </row>
    <row r="36" spans="1:12" ht="57">
      <c r="A36" s="24" t="s">
        <v>146</v>
      </c>
      <c r="B36" s="25" t="s">
        <v>950</v>
      </c>
      <c r="C36" s="26" t="s">
        <v>102</v>
      </c>
      <c r="D36" s="27">
        <v>50</v>
      </c>
      <c r="E36" s="28"/>
      <c r="F36" s="28"/>
      <c r="G36" s="29"/>
      <c r="H36" s="28"/>
      <c r="I36" s="28"/>
      <c r="J36" s="38"/>
      <c r="K36" s="39"/>
      <c r="L36" s="40"/>
    </row>
    <row r="37" spans="1:12" ht="28.5">
      <c r="A37" s="24" t="s">
        <v>148</v>
      </c>
      <c r="B37" s="25" t="s">
        <v>968</v>
      </c>
      <c r="C37" s="26" t="s">
        <v>331</v>
      </c>
      <c r="D37" s="27">
        <v>10</v>
      </c>
      <c r="E37" s="28"/>
      <c r="F37" s="28"/>
      <c r="G37" s="29"/>
      <c r="H37" s="28"/>
      <c r="I37" s="28"/>
      <c r="J37" s="25"/>
      <c r="K37" s="30"/>
      <c r="L37" s="31"/>
    </row>
    <row r="38" spans="1:12" ht="57">
      <c r="A38" s="24" t="s">
        <v>150</v>
      </c>
      <c r="B38" s="25" t="s">
        <v>974</v>
      </c>
      <c r="C38" s="26" t="s">
        <v>331</v>
      </c>
      <c r="D38" s="27">
        <v>120</v>
      </c>
      <c r="E38" s="28"/>
      <c r="F38" s="28"/>
      <c r="G38" s="29"/>
      <c r="H38" s="28"/>
      <c r="I38" s="28"/>
      <c r="J38" s="25"/>
      <c r="K38" s="30"/>
      <c r="L38" s="31"/>
    </row>
    <row r="39" spans="1:12" ht="42.75">
      <c r="A39" s="24" t="s">
        <v>152</v>
      </c>
      <c r="B39" s="37" t="s">
        <v>1369</v>
      </c>
      <c r="C39" s="26" t="s">
        <v>102</v>
      </c>
      <c r="D39" s="27">
        <v>45</v>
      </c>
      <c r="E39" s="28"/>
      <c r="F39" s="28"/>
      <c r="G39" s="29"/>
      <c r="H39" s="28"/>
      <c r="I39" s="28"/>
      <c r="J39" s="25"/>
      <c r="K39" s="30"/>
      <c r="L39" s="31"/>
    </row>
    <row r="40" spans="1:12" ht="185.25">
      <c r="A40" s="24" t="s">
        <v>154</v>
      </c>
      <c r="B40" s="25" t="s">
        <v>959</v>
      </c>
      <c r="C40" s="26" t="s">
        <v>102</v>
      </c>
      <c r="D40" s="27">
        <v>100</v>
      </c>
      <c r="E40" s="28"/>
      <c r="F40" s="28"/>
      <c r="G40" s="29"/>
      <c r="H40" s="28"/>
      <c r="I40" s="28"/>
      <c r="J40" s="25"/>
      <c r="K40" s="30"/>
      <c r="L40" s="31"/>
    </row>
    <row r="41" spans="1:12" ht="15">
      <c r="A41" s="41" t="s">
        <v>81</v>
      </c>
      <c r="B41" s="42"/>
      <c r="C41" s="42"/>
      <c r="D41" s="43"/>
      <c r="E41" s="44"/>
      <c r="F41" s="44"/>
      <c r="G41" s="43"/>
      <c r="H41" s="44"/>
      <c r="I41" s="44"/>
      <c r="J41" s="42"/>
      <c r="K41" s="42"/>
      <c r="L41" s="45"/>
    </row>
    <row r="42" spans="1:12" ht="7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21" customHeight="1">
      <c r="A43" s="76" t="s">
        <v>190</v>
      </c>
      <c r="B43" s="76"/>
      <c r="C43" s="77"/>
      <c r="D43" s="77"/>
      <c r="E43" s="77"/>
      <c r="F43" s="77"/>
      <c r="G43" s="13"/>
      <c r="H43" s="13"/>
      <c r="I43" s="13"/>
      <c r="J43" s="13"/>
      <c r="K43" s="13"/>
      <c r="L43" s="13"/>
    </row>
    <row r="44" spans="1:12" ht="21" customHeight="1">
      <c r="A44" s="76" t="s">
        <v>191</v>
      </c>
      <c r="B44" s="76"/>
      <c r="C44" s="77"/>
      <c r="D44" s="77"/>
      <c r="E44" s="77"/>
      <c r="F44" s="77"/>
      <c r="G44" s="13"/>
      <c r="H44" s="13"/>
      <c r="I44" s="13"/>
      <c r="J44" s="13"/>
      <c r="K44" s="13"/>
      <c r="L44" s="13"/>
    </row>
    <row r="45" spans="1:12" ht="24.95" customHeight="1">
      <c r="A45" s="76" t="s">
        <v>192</v>
      </c>
      <c r="B45" s="76"/>
      <c r="C45" s="77"/>
      <c r="D45" s="77"/>
      <c r="E45" s="77"/>
      <c r="F45" s="77"/>
      <c r="G45" s="13"/>
      <c r="H45" s="13"/>
      <c r="I45" s="13"/>
      <c r="J45" s="75" t="s">
        <v>193</v>
      </c>
      <c r="K45" s="75"/>
      <c r="L45" s="75"/>
    </row>
  </sheetData>
  <mergeCells count="17">
    <mergeCell ref="J45:L45"/>
    <mergeCell ref="A43:B43"/>
    <mergeCell ref="C43:F43"/>
    <mergeCell ref="A44:B44"/>
    <mergeCell ref="C44:F44"/>
    <mergeCell ref="A45:B45"/>
    <mergeCell ref="C45:F45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9"/>
  <sheetViews>
    <sheetView workbookViewId="0">
      <selection activeCell="F14" sqref="F14: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168</v>
      </c>
      <c r="C14" s="26" t="s">
        <v>102</v>
      </c>
      <c r="D14" s="27">
        <v>1800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41" t="s">
        <v>81</v>
      </c>
      <c r="B15" s="42"/>
      <c r="C15" s="42"/>
      <c r="D15" s="43"/>
      <c r="E15" s="44"/>
      <c r="F15" s="44"/>
      <c r="G15" s="43"/>
      <c r="H15" s="44"/>
      <c r="I15" s="44"/>
      <c r="J15" s="42"/>
      <c r="K15" s="42"/>
      <c r="L15" s="45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19"/>
  <sheetViews>
    <sheetView workbookViewId="0">
      <selection activeCell="E32" sqref="E3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975</v>
      </c>
      <c r="C14" s="26" t="s">
        <v>102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24"/>
  <sheetViews>
    <sheetView workbookViewId="0">
      <selection activeCell="G27" sqref="G2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976</v>
      </c>
      <c r="C14" s="26" t="s">
        <v>102</v>
      </c>
      <c r="D14" s="27">
        <v>70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977</v>
      </c>
      <c r="C15" s="26" t="s">
        <v>102</v>
      </c>
      <c r="D15" s="27">
        <v>20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978</v>
      </c>
      <c r="C16" s="26" t="s">
        <v>102</v>
      </c>
      <c r="D16" s="27">
        <v>470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979</v>
      </c>
      <c r="C17" s="26" t="s">
        <v>102</v>
      </c>
      <c r="D17" s="27">
        <v>25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980</v>
      </c>
      <c r="C18" s="26" t="s">
        <v>102</v>
      </c>
      <c r="D18" s="27">
        <v>50</v>
      </c>
      <c r="E18" s="28"/>
      <c r="F18" s="28"/>
      <c r="G18" s="29"/>
      <c r="H18" s="28"/>
      <c r="I18" s="28"/>
      <c r="J18" s="25"/>
      <c r="K18" s="30"/>
      <c r="L18" s="31"/>
    </row>
    <row r="19" spans="1:12" ht="28.5">
      <c r="A19" s="24" t="s">
        <v>111</v>
      </c>
      <c r="B19" s="25" t="s">
        <v>981</v>
      </c>
      <c r="C19" s="26" t="s">
        <v>102</v>
      </c>
      <c r="D19" s="27">
        <v>50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24"/>
  <sheetViews>
    <sheetView workbookViewId="0">
      <selection activeCell="I16" sqref="I1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982</v>
      </c>
      <c r="C14" s="26" t="s">
        <v>102</v>
      </c>
      <c r="D14" s="27">
        <v>400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983</v>
      </c>
      <c r="C15" s="26" t="s">
        <v>102</v>
      </c>
      <c r="D15" s="27">
        <v>2000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984</v>
      </c>
      <c r="C16" s="26" t="s">
        <v>102</v>
      </c>
      <c r="D16" s="27">
        <v>1400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985</v>
      </c>
      <c r="C17" s="26" t="s">
        <v>102</v>
      </c>
      <c r="D17" s="27">
        <v>150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986</v>
      </c>
      <c r="C18" s="26" t="s">
        <v>102</v>
      </c>
      <c r="D18" s="27">
        <v>110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987</v>
      </c>
      <c r="C19" s="26" t="s">
        <v>102</v>
      </c>
      <c r="D19" s="27">
        <v>40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21"/>
  <sheetViews>
    <sheetView workbookViewId="0">
      <selection activeCell="H21" sqref="H2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988</v>
      </c>
      <c r="C14" s="26" t="s">
        <v>331</v>
      </c>
      <c r="D14" s="27">
        <v>400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30" customHeight="1">
      <c r="A17" s="70" t="s">
        <v>989</v>
      </c>
      <c r="B17" s="70"/>
      <c r="C17" s="80" t="s">
        <v>990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36"/>
  <sheetViews>
    <sheetView workbookViewId="0">
      <selection activeCell="G29" sqref="G2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39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991</v>
      </c>
      <c r="C14" s="26" t="s">
        <v>160</v>
      </c>
      <c r="D14" s="27">
        <v>150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992</v>
      </c>
      <c r="C15" s="26" t="s">
        <v>160</v>
      </c>
      <c r="D15" s="27">
        <v>50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993</v>
      </c>
      <c r="C16" s="26" t="s">
        <v>160</v>
      </c>
      <c r="D16" s="27">
        <v>30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994</v>
      </c>
      <c r="C17" s="26" t="s">
        <v>179</v>
      </c>
      <c r="D17" s="27">
        <v>60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995</v>
      </c>
      <c r="C18" s="26" t="s">
        <v>160</v>
      </c>
      <c r="D18" s="27">
        <v>170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996</v>
      </c>
      <c r="C19" s="26" t="s">
        <v>160</v>
      </c>
      <c r="D19" s="27">
        <v>190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997</v>
      </c>
      <c r="C20" s="26" t="s">
        <v>160</v>
      </c>
      <c r="D20" s="27">
        <v>10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998</v>
      </c>
      <c r="C21" s="26" t="s">
        <v>160</v>
      </c>
      <c r="D21" s="27">
        <v>35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999</v>
      </c>
      <c r="C22" s="26" t="s">
        <v>160</v>
      </c>
      <c r="D22" s="27">
        <v>120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1000</v>
      </c>
      <c r="C23" s="26" t="s">
        <v>160</v>
      </c>
      <c r="D23" s="27">
        <v>30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1001</v>
      </c>
      <c r="C24" s="26" t="s">
        <v>160</v>
      </c>
      <c r="D24" s="27">
        <v>80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1002</v>
      </c>
      <c r="C25" s="26" t="s">
        <v>160</v>
      </c>
      <c r="D25" s="27">
        <v>110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1003</v>
      </c>
      <c r="C26" s="26" t="s">
        <v>160</v>
      </c>
      <c r="D26" s="27">
        <v>20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1004</v>
      </c>
      <c r="C27" s="26" t="s">
        <v>160</v>
      </c>
      <c r="D27" s="27">
        <v>50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1005</v>
      </c>
      <c r="C28" s="26" t="s">
        <v>160</v>
      </c>
      <c r="D28" s="27">
        <v>40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1006</v>
      </c>
      <c r="C29" s="26" t="s">
        <v>160</v>
      </c>
      <c r="D29" s="27">
        <v>50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1007</v>
      </c>
      <c r="C30" s="26" t="s">
        <v>160</v>
      </c>
      <c r="D30" s="27">
        <v>60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1008</v>
      </c>
      <c r="C31" s="26" t="s">
        <v>102</v>
      </c>
      <c r="D31" s="27">
        <v>200</v>
      </c>
      <c r="E31" s="28"/>
      <c r="F31" s="28"/>
      <c r="G31" s="29"/>
      <c r="H31" s="28"/>
      <c r="I31" s="28"/>
      <c r="J31" s="25"/>
      <c r="K31" s="30"/>
      <c r="L31" s="31"/>
    </row>
    <row r="32" spans="1:12" ht="15">
      <c r="A32" s="32" t="s">
        <v>81</v>
      </c>
      <c r="B32" s="33"/>
      <c r="C32" s="33"/>
      <c r="D32" s="34"/>
      <c r="E32" s="35"/>
      <c r="F32" s="35"/>
      <c r="G32" s="34"/>
      <c r="H32" s="35"/>
      <c r="I32" s="35"/>
      <c r="J32" s="33"/>
      <c r="K32" s="33"/>
      <c r="L32" s="36"/>
    </row>
    <row r="33" spans="1:12" ht="7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21" customHeight="1">
      <c r="A34" s="76" t="s">
        <v>190</v>
      </c>
      <c r="B34" s="76"/>
      <c r="C34" s="77"/>
      <c r="D34" s="77"/>
      <c r="E34" s="77"/>
      <c r="F34" s="77"/>
      <c r="G34" s="13"/>
      <c r="H34" s="13"/>
      <c r="I34" s="13"/>
      <c r="J34" s="13"/>
      <c r="K34" s="13"/>
      <c r="L34" s="13"/>
    </row>
    <row r="35" spans="1:12" ht="21" customHeight="1">
      <c r="A35" s="76" t="s">
        <v>191</v>
      </c>
      <c r="B35" s="76"/>
      <c r="C35" s="77"/>
      <c r="D35" s="77"/>
      <c r="E35" s="77"/>
      <c r="F35" s="77"/>
      <c r="G35" s="13"/>
      <c r="H35" s="13"/>
      <c r="I35" s="13"/>
      <c r="J35" s="13"/>
      <c r="K35" s="13"/>
      <c r="L35" s="13"/>
    </row>
    <row r="36" spans="1:12" ht="24.95" customHeight="1">
      <c r="A36" s="76" t="s">
        <v>192</v>
      </c>
      <c r="B36" s="76"/>
      <c r="C36" s="77"/>
      <c r="D36" s="77"/>
      <c r="E36" s="77"/>
      <c r="F36" s="77"/>
      <c r="G36" s="13"/>
      <c r="H36" s="13"/>
      <c r="I36" s="13"/>
      <c r="J36" s="75" t="s">
        <v>193</v>
      </c>
      <c r="K36" s="75"/>
      <c r="L36" s="75"/>
    </row>
  </sheetData>
  <mergeCells count="17">
    <mergeCell ref="J36:L36"/>
    <mergeCell ref="A34:B34"/>
    <mergeCell ref="C34:F34"/>
    <mergeCell ref="A35:B35"/>
    <mergeCell ref="C35:F35"/>
    <mergeCell ref="A36:B36"/>
    <mergeCell ref="C36:F36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19"/>
  <sheetViews>
    <sheetView workbookViewId="0">
      <selection activeCell="F14" sqref="F14: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6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  <c r="N1" s="82" t="s">
        <v>1009</v>
      </c>
      <c r="O1" s="82"/>
      <c r="P1" s="82"/>
    </row>
    <row r="2" spans="1:16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  <c r="N3" s="82" t="s">
        <v>1010</v>
      </c>
      <c r="O3" s="82"/>
      <c r="P3" s="82"/>
    </row>
    <row r="4" spans="1:16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6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6" ht="20.100000000000001" customHeight="1">
      <c r="A6" s="69" t="s">
        <v>40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6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6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6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6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6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6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6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6" ht="28.5">
      <c r="A14" s="24">
        <v>1</v>
      </c>
      <c r="B14" s="25" t="s">
        <v>1011</v>
      </c>
      <c r="C14" s="26" t="s">
        <v>200</v>
      </c>
      <c r="D14" s="27">
        <v>200</v>
      </c>
      <c r="E14" s="28"/>
      <c r="F14" s="28"/>
      <c r="G14" s="29"/>
      <c r="H14" s="28"/>
      <c r="I14" s="28"/>
      <c r="J14" s="25"/>
      <c r="K14" s="30"/>
      <c r="L14" s="31"/>
    </row>
    <row r="15" spans="1:16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6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9">
    <mergeCell ref="I12:L12"/>
    <mergeCell ref="A1:D1"/>
    <mergeCell ref="F5:I5"/>
    <mergeCell ref="A6:C6"/>
    <mergeCell ref="A8:B8"/>
    <mergeCell ref="C8:I8"/>
    <mergeCell ref="J19:L19"/>
    <mergeCell ref="N1:P1"/>
    <mergeCell ref="N3:P3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</mergeCell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46"/>
  <sheetViews>
    <sheetView topLeftCell="A10" workbookViewId="0">
      <selection activeCell="G36" sqref="G3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>
      <c r="A14" s="26" t="s">
        <v>100</v>
      </c>
      <c r="B14" s="25" t="s">
        <v>1012</v>
      </c>
      <c r="C14" s="26" t="s">
        <v>102</v>
      </c>
      <c r="D14" s="27">
        <v>10</v>
      </c>
      <c r="E14" s="28"/>
      <c r="F14" s="28"/>
      <c r="G14" s="29"/>
      <c r="H14" s="28"/>
      <c r="I14" s="28"/>
      <c r="J14" s="25"/>
      <c r="K14" s="30"/>
      <c r="L14" s="25"/>
    </row>
    <row r="15" spans="1:12" ht="28.5">
      <c r="A15" s="26" t="s">
        <v>103</v>
      </c>
      <c r="B15" s="25" t="s">
        <v>1013</v>
      </c>
      <c r="C15" s="26" t="s">
        <v>102</v>
      </c>
      <c r="D15" s="27">
        <v>120</v>
      </c>
      <c r="E15" s="28"/>
      <c r="F15" s="28"/>
      <c r="G15" s="29"/>
      <c r="H15" s="28"/>
      <c r="I15" s="28"/>
      <c r="J15" s="25"/>
      <c r="K15" s="30"/>
      <c r="L15" s="25"/>
    </row>
    <row r="16" spans="1:12" ht="28.5">
      <c r="A16" s="26" t="s">
        <v>105</v>
      </c>
      <c r="B16" s="25" t="s">
        <v>1014</v>
      </c>
      <c r="C16" s="26" t="s">
        <v>102</v>
      </c>
      <c r="D16" s="27">
        <v>1500</v>
      </c>
      <c r="E16" s="28"/>
      <c r="F16" s="28"/>
      <c r="G16" s="29"/>
      <c r="H16" s="28"/>
      <c r="I16" s="28"/>
      <c r="J16" s="25"/>
      <c r="K16" s="30"/>
      <c r="L16" s="25"/>
    </row>
    <row r="17" spans="1:12">
      <c r="A17" s="26" t="s">
        <v>107</v>
      </c>
      <c r="B17" s="25" t="s">
        <v>1015</v>
      </c>
      <c r="C17" s="26" t="s">
        <v>102</v>
      </c>
      <c r="D17" s="27">
        <v>25</v>
      </c>
      <c r="E17" s="28"/>
      <c r="F17" s="28"/>
      <c r="G17" s="29"/>
      <c r="H17" s="28"/>
      <c r="I17" s="28"/>
      <c r="J17" s="25"/>
      <c r="K17" s="30"/>
      <c r="L17" s="25"/>
    </row>
    <row r="18" spans="1:12">
      <c r="A18" s="26" t="s">
        <v>109</v>
      </c>
      <c r="B18" s="25" t="s">
        <v>1016</v>
      </c>
      <c r="C18" s="26" t="s">
        <v>102</v>
      </c>
      <c r="D18" s="27">
        <v>80</v>
      </c>
      <c r="E18" s="28"/>
      <c r="F18" s="28"/>
      <c r="G18" s="29"/>
      <c r="H18" s="28"/>
      <c r="I18" s="28"/>
      <c r="J18" s="25"/>
      <c r="K18" s="30"/>
      <c r="L18" s="25"/>
    </row>
    <row r="19" spans="1:12">
      <c r="A19" s="26" t="s">
        <v>111</v>
      </c>
      <c r="B19" s="25" t="s">
        <v>1017</v>
      </c>
      <c r="C19" s="26" t="s">
        <v>102</v>
      </c>
      <c r="D19" s="27">
        <v>40</v>
      </c>
      <c r="E19" s="28"/>
      <c r="F19" s="28"/>
      <c r="G19" s="29"/>
      <c r="H19" s="28"/>
      <c r="I19" s="28"/>
      <c r="J19" s="25"/>
      <c r="K19" s="30"/>
      <c r="L19" s="25"/>
    </row>
    <row r="20" spans="1:12">
      <c r="A20" s="26" t="s">
        <v>113</v>
      </c>
      <c r="B20" s="25" t="s">
        <v>1018</v>
      </c>
      <c r="C20" s="26" t="s">
        <v>102</v>
      </c>
      <c r="D20" s="27">
        <v>40</v>
      </c>
      <c r="E20" s="28"/>
      <c r="F20" s="28"/>
      <c r="G20" s="29"/>
      <c r="H20" s="28"/>
      <c r="I20" s="28"/>
      <c r="J20" s="25"/>
      <c r="K20" s="30"/>
      <c r="L20" s="25"/>
    </row>
    <row r="21" spans="1:12">
      <c r="A21" s="26" t="s">
        <v>115</v>
      </c>
      <c r="B21" s="25" t="s">
        <v>1019</v>
      </c>
      <c r="C21" s="26" t="s">
        <v>102</v>
      </c>
      <c r="D21" s="27">
        <v>150</v>
      </c>
      <c r="E21" s="28"/>
      <c r="F21" s="28"/>
      <c r="G21" s="29"/>
      <c r="H21" s="28"/>
      <c r="I21" s="28"/>
      <c r="J21" s="25"/>
      <c r="K21" s="30"/>
      <c r="L21" s="25"/>
    </row>
    <row r="22" spans="1:12">
      <c r="A22" s="26" t="s">
        <v>117</v>
      </c>
      <c r="B22" s="25" t="s">
        <v>1020</v>
      </c>
      <c r="C22" s="26" t="s">
        <v>102</v>
      </c>
      <c r="D22" s="27">
        <v>110</v>
      </c>
      <c r="E22" s="28"/>
      <c r="F22" s="28"/>
      <c r="G22" s="29"/>
      <c r="H22" s="28"/>
      <c r="I22" s="28"/>
      <c r="J22" s="25"/>
      <c r="K22" s="30"/>
      <c r="L22" s="25"/>
    </row>
    <row r="23" spans="1:12">
      <c r="A23" s="26" t="s">
        <v>119</v>
      </c>
      <c r="B23" s="25" t="s">
        <v>1021</v>
      </c>
      <c r="C23" s="26" t="s">
        <v>102</v>
      </c>
      <c r="D23" s="27">
        <v>40</v>
      </c>
      <c r="E23" s="28"/>
      <c r="F23" s="28"/>
      <c r="G23" s="29"/>
      <c r="H23" s="28"/>
      <c r="I23" s="28"/>
      <c r="J23" s="25"/>
      <c r="K23" s="30"/>
      <c r="L23" s="25"/>
    </row>
    <row r="24" spans="1:12">
      <c r="A24" s="26" t="s">
        <v>122</v>
      </c>
      <c r="B24" s="25" t="s">
        <v>1022</v>
      </c>
      <c r="C24" s="26" t="s">
        <v>102</v>
      </c>
      <c r="D24" s="27">
        <v>45</v>
      </c>
      <c r="E24" s="28"/>
      <c r="F24" s="28"/>
      <c r="G24" s="29"/>
      <c r="H24" s="28"/>
      <c r="I24" s="28"/>
      <c r="J24" s="25"/>
      <c r="K24" s="30"/>
      <c r="L24" s="25"/>
    </row>
    <row r="25" spans="1:12">
      <c r="A25" s="26" t="s">
        <v>124</v>
      </c>
      <c r="B25" s="25" t="s">
        <v>1023</v>
      </c>
      <c r="C25" s="26" t="s">
        <v>102</v>
      </c>
      <c r="D25" s="27">
        <v>50</v>
      </c>
      <c r="E25" s="28"/>
      <c r="F25" s="28"/>
      <c r="G25" s="29"/>
      <c r="H25" s="28"/>
      <c r="I25" s="28"/>
      <c r="J25" s="25"/>
      <c r="K25" s="30"/>
      <c r="L25" s="25"/>
    </row>
    <row r="26" spans="1:12">
      <c r="A26" s="26" t="s">
        <v>126</v>
      </c>
      <c r="B26" s="25" t="s">
        <v>1024</v>
      </c>
      <c r="C26" s="26" t="s">
        <v>102</v>
      </c>
      <c r="D26" s="27">
        <v>60</v>
      </c>
      <c r="E26" s="28"/>
      <c r="F26" s="28"/>
      <c r="G26" s="29"/>
      <c r="H26" s="28"/>
      <c r="I26" s="28"/>
      <c r="J26" s="25"/>
      <c r="K26" s="30"/>
      <c r="L26" s="25"/>
    </row>
    <row r="27" spans="1:12">
      <c r="A27" s="26" t="s">
        <v>128</v>
      </c>
      <c r="B27" s="25" t="s">
        <v>1025</v>
      </c>
      <c r="C27" s="26" t="s">
        <v>102</v>
      </c>
      <c r="D27" s="27">
        <v>6</v>
      </c>
      <c r="E27" s="28"/>
      <c r="F27" s="28"/>
      <c r="G27" s="29"/>
      <c r="H27" s="28"/>
      <c r="I27" s="28"/>
      <c r="J27" s="25"/>
      <c r="K27" s="30"/>
      <c r="L27" s="25"/>
    </row>
    <row r="28" spans="1:12">
      <c r="A28" s="26" t="s">
        <v>130</v>
      </c>
      <c r="B28" s="25" t="s">
        <v>1026</v>
      </c>
      <c r="C28" s="26" t="s">
        <v>102</v>
      </c>
      <c r="D28" s="27">
        <v>100</v>
      </c>
      <c r="E28" s="28"/>
      <c r="F28" s="28"/>
      <c r="G28" s="29"/>
      <c r="H28" s="28"/>
      <c r="I28" s="28"/>
      <c r="J28" s="25"/>
      <c r="K28" s="30"/>
      <c r="L28" s="25"/>
    </row>
    <row r="29" spans="1:12">
      <c r="A29" s="26" t="s">
        <v>132</v>
      </c>
      <c r="B29" s="25" t="s">
        <v>1027</v>
      </c>
      <c r="C29" s="26" t="s">
        <v>102</v>
      </c>
      <c r="D29" s="27">
        <v>20</v>
      </c>
      <c r="E29" s="28"/>
      <c r="F29" s="28"/>
      <c r="G29" s="29"/>
      <c r="H29" s="28"/>
      <c r="I29" s="28"/>
      <c r="J29" s="25"/>
      <c r="K29" s="30"/>
      <c r="L29" s="25"/>
    </row>
    <row r="30" spans="1:12">
      <c r="A30" s="26" t="s">
        <v>134</v>
      </c>
      <c r="B30" s="25" t="s">
        <v>1028</v>
      </c>
      <c r="C30" s="26" t="s">
        <v>102</v>
      </c>
      <c r="D30" s="27">
        <v>20</v>
      </c>
      <c r="E30" s="28"/>
      <c r="F30" s="28"/>
      <c r="G30" s="29"/>
      <c r="H30" s="28"/>
      <c r="I30" s="28"/>
      <c r="J30" s="25"/>
      <c r="K30" s="30"/>
      <c r="L30" s="25"/>
    </row>
    <row r="31" spans="1:12">
      <c r="A31" s="26" t="s">
        <v>136</v>
      </c>
      <c r="B31" s="25" t="s">
        <v>1029</v>
      </c>
      <c r="C31" s="26" t="s">
        <v>102</v>
      </c>
      <c r="D31" s="27">
        <v>150</v>
      </c>
      <c r="E31" s="28"/>
      <c r="F31" s="28"/>
      <c r="G31" s="29"/>
      <c r="H31" s="28"/>
      <c r="I31" s="28"/>
      <c r="J31" s="25"/>
      <c r="K31" s="30"/>
      <c r="L31" s="25"/>
    </row>
    <row r="32" spans="1:12">
      <c r="A32" s="26" t="s">
        <v>138</v>
      </c>
      <c r="B32" s="25" t="s">
        <v>1030</v>
      </c>
      <c r="C32" s="26" t="s">
        <v>102</v>
      </c>
      <c r="D32" s="27">
        <v>60</v>
      </c>
      <c r="E32" s="28"/>
      <c r="F32" s="28"/>
      <c r="G32" s="29"/>
      <c r="H32" s="28"/>
      <c r="I32" s="28"/>
      <c r="J32" s="25"/>
      <c r="K32" s="30"/>
      <c r="L32" s="25"/>
    </row>
    <row r="33" spans="1:12">
      <c r="A33" s="26" t="s">
        <v>140</v>
      </c>
      <c r="B33" s="25" t="s">
        <v>1031</v>
      </c>
      <c r="C33" s="26" t="s">
        <v>102</v>
      </c>
      <c r="D33" s="27">
        <v>260</v>
      </c>
      <c r="E33" s="28"/>
      <c r="F33" s="28"/>
      <c r="G33" s="29"/>
      <c r="H33" s="28"/>
      <c r="I33" s="28"/>
      <c r="J33" s="25"/>
      <c r="K33" s="30"/>
      <c r="L33" s="25"/>
    </row>
    <row r="34" spans="1:12">
      <c r="A34" s="26" t="s">
        <v>142</v>
      </c>
      <c r="B34" s="25" t="s">
        <v>1032</v>
      </c>
      <c r="C34" s="26" t="s">
        <v>102</v>
      </c>
      <c r="D34" s="27">
        <v>800</v>
      </c>
      <c r="E34" s="28"/>
      <c r="F34" s="28"/>
      <c r="G34" s="29"/>
      <c r="H34" s="28"/>
      <c r="I34" s="28"/>
      <c r="J34" s="25"/>
      <c r="K34" s="30"/>
      <c r="L34" s="25"/>
    </row>
    <row r="35" spans="1:12">
      <c r="A35" s="26" t="s">
        <v>144</v>
      </c>
      <c r="B35" s="25" t="s">
        <v>1033</v>
      </c>
      <c r="C35" s="26" t="s">
        <v>102</v>
      </c>
      <c r="D35" s="27">
        <v>80</v>
      </c>
      <c r="E35" s="28"/>
      <c r="F35" s="28"/>
      <c r="G35" s="29"/>
      <c r="H35" s="28"/>
      <c r="I35" s="28"/>
      <c r="J35" s="25"/>
      <c r="K35" s="30"/>
      <c r="L35" s="25"/>
    </row>
    <row r="36" spans="1:12">
      <c r="A36" s="26" t="s">
        <v>146</v>
      </c>
      <c r="B36" s="25" t="s">
        <v>1034</v>
      </c>
      <c r="C36" s="26" t="s">
        <v>102</v>
      </c>
      <c r="D36" s="27">
        <v>80</v>
      </c>
      <c r="E36" s="28"/>
      <c r="F36" s="28"/>
      <c r="G36" s="29"/>
      <c r="H36" s="28"/>
      <c r="I36" s="28"/>
      <c r="J36" s="25"/>
      <c r="K36" s="30"/>
      <c r="L36" s="25"/>
    </row>
    <row r="37" spans="1:12">
      <c r="A37" s="26" t="s">
        <v>148</v>
      </c>
      <c r="B37" s="25" t="s">
        <v>1035</v>
      </c>
      <c r="C37" s="26" t="s">
        <v>102</v>
      </c>
      <c r="D37" s="27">
        <v>20</v>
      </c>
      <c r="E37" s="28"/>
      <c r="F37" s="28"/>
      <c r="G37" s="29"/>
      <c r="H37" s="28"/>
      <c r="I37" s="28"/>
      <c r="J37" s="25"/>
      <c r="K37" s="30"/>
      <c r="L37" s="25"/>
    </row>
    <row r="38" spans="1:12">
      <c r="A38" s="26" t="s">
        <v>150</v>
      </c>
      <c r="B38" s="25" t="s">
        <v>1036</v>
      </c>
      <c r="C38" s="26" t="s">
        <v>102</v>
      </c>
      <c r="D38" s="27">
        <v>20</v>
      </c>
      <c r="E38" s="28"/>
      <c r="F38" s="28"/>
      <c r="G38" s="29"/>
      <c r="H38" s="28"/>
      <c r="I38" s="28"/>
      <c r="J38" s="25"/>
      <c r="K38" s="30"/>
      <c r="L38" s="25"/>
    </row>
    <row r="39" spans="1:12">
      <c r="A39" s="26" t="s">
        <v>152</v>
      </c>
      <c r="B39" s="25" t="s">
        <v>1037</v>
      </c>
      <c r="C39" s="26" t="s">
        <v>160</v>
      </c>
      <c r="D39" s="27">
        <v>60</v>
      </c>
      <c r="E39" s="28"/>
      <c r="F39" s="28"/>
      <c r="G39" s="29"/>
      <c r="H39" s="28"/>
      <c r="I39" s="28"/>
      <c r="J39" s="25"/>
      <c r="K39" s="30"/>
      <c r="L39" s="25"/>
    </row>
    <row r="40" spans="1:12">
      <c r="A40" s="26" t="s">
        <v>154</v>
      </c>
      <c r="B40" s="25" t="s">
        <v>1038</v>
      </c>
      <c r="C40" s="26" t="s">
        <v>160</v>
      </c>
      <c r="D40" s="27">
        <v>40</v>
      </c>
      <c r="E40" s="28"/>
      <c r="F40" s="28"/>
      <c r="G40" s="29"/>
      <c r="H40" s="28"/>
      <c r="I40" s="28"/>
      <c r="J40" s="25"/>
      <c r="K40" s="30"/>
      <c r="L40" s="25"/>
    </row>
    <row r="41" spans="1:12" ht="28.5">
      <c r="A41" s="26" t="s">
        <v>156</v>
      </c>
      <c r="B41" s="25" t="s">
        <v>293</v>
      </c>
      <c r="C41" s="26" t="s">
        <v>102</v>
      </c>
      <c r="D41" s="27">
        <v>30</v>
      </c>
      <c r="E41" s="28"/>
      <c r="F41" s="28"/>
      <c r="G41" s="29"/>
      <c r="H41" s="28"/>
      <c r="I41" s="28"/>
      <c r="J41" s="25"/>
      <c r="K41" s="30"/>
      <c r="L41" s="25"/>
    </row>
    <row r="42" spans="1:12" ht="15">
      <c r="A42" s="49" t="s">
        <v>81</v>
      </c>
      <c r="B42" s="49"/>
      <c r="C42" s="49"/>
      <c r="D42" s="63"/>
      <c r="E42" s="47"/>
      <c r="F42" s="47"/>
      <c r="G42" s="63"/>
      <c r="H42" s="47"/>
      <c r="I42" s="47"/>
      <c r="J42" s="49"/>
      <c r="K42" s="49"/>
      <c r="L42" s="49"/>
    </row>
    <row r="43" spans="1:12" ht="7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21" customHeight="1">
      <c r="A44" s="76" t="s">
        <v>190</v>
      </c>
      <c r="B44" s="76"/>
      <c r="C44" s="77"/>
      <c r="D44" s="77"/>
      <c r="E44" s="77"/>
      <c r="F44" s="77"/>
      <c r="G44" s="13"/>
      <c r="H44" s="13"/>
      <c r="I44" s="13"/>
      <c r="J44" s="13"/>
      <c r="K44" s="13"/>
      <c r="L44" s="13"/>
    </row>
    <row r="45" spans="1:12" ht="21" customHeight="1">
      <c r="A45" s="76" t="s">
        <v>191</v>
      </c>
      <c r="B45" s="76"/>
      <c r="C45" s="77"/>
      <c r="D45" s="77"/>
      <c r="E45" s="77"/>
      <c r="F45" s="77"/>
      <c r="G45" s="13"/>
      <c r="H45" s="13"/>
      <c r="I45" s="13"/>
      <c r="J45" s="13"/>
      <c r="K45" s="13"/>
      <c r="L45" s="13"/>
    </row>
    <row r="46" spans="1:12" ht="24.95" customHeight="1">
      <c r="A46" s="76" t="s">
        <v>192</v>
      </c>
      <c r="B46" s="76"/>
      <c r="C46" s="77"/>
      <c r="D46" s="77"/>
      <c r="E46" s="77"/>
      <c r="F46" s="77"/>
      <c r="G46" s="13"/>
      <c r="H46" s="13"/>
      <c r="I46" s="13"/>
      <c r="J46" s="75" t="s">
        <v>193</v>
      </c>
      <c r="K46" s="75"/>
      <c r="L46" s="75"/>
    </row>
  </sheetData>
  <mergeCells count="17">
    <mergeCell ref="J46:L46"/>
    <mergeCell ref="A44:B44"/>
    <mergeCell ref="C44:F44"/>
    <mergeCell ref="A45:B45"/>
    <mergeCell ref="C45:F45"/>
    <mergeCell ref="A46:B46"/>
    <mergeCell ref="C46:F46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22"/>
  <sheetViews>
    <sheetView workbookViewId="0">
      <selection activeCell="I22" sqref="I21:I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1039</v>
      </c>
      <c r="C14" s="26" t="s">
        <v>948</v>
      </c>
      <c r="D14" s="27">
        <v>110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1040</v>
      </c>
      <c r="C15" s="26" t="s">
        <v>331</v>
      </c>
      <c r="D15" s="27">
        <v>90</v>
      </c>
      <c r="E15" s="28"/>
      <c r="F15" s="28"/>
      <c r="G15" s="29"/>
      <c r="H15" s="28"/>
      <c r="I15" s="28"/>
      <c r="J15" s="25"/>
      <c r="K15" s="30"/>
      <c r="L15" s="31"/>
    </row>
    <row r="16" spans="1:12" ht="15">
      <c r="A16" s="32" t="s">
        <v>81</v>
      </c>
      <c r="B16" s="33"/>
      <c r="C16" s="33"/>
      <c r="D16" s="34"/>
      <c r="E16" s="35"/>
      <c r="F16" s="35"/>
      <c r="G16" s="34"/>
      <c r="H16" s="35"/>
      <c r="I16" s="35"/>
      <c r="J16" s="33"/>
      <c r="K16" s="33"/>
      <c r="L16" s="36"/>
    </row>
    <row r="17" spans="1:12" ht="7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1" customHeight="1">
      <c r="A18" s="70" t="s">
        <v>1041</v>
      </c>
      <c r="B18" s="70"/>
      <c r="C18" s="80" t="s">
        <v>1042</v>
      </c>
      <c r="D18" s="80"/>
      <c r="E18" s="80"/>
      <c r="F18" s="80"/>
      <c r="G18" s="80"/>
      <c r="H18" s="80"/>
      <c r="I18" s="80"/>
      <c r="J18" s="80"/>
      <c r="K18" s="80"/>
      <c r="L18" s="80"/>
    </row>
    <row r="19" spans="1:12" ht="7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" customHeight="1">
      <c r="A20" s="76" t="s">
        <v>190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1" customHeight="1">
      <c r="A21" s="76" t="s">
        <v>191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4.95" customHeight="1">
      <c r="A22" s="76" t="s">
        <v>192</v>
      </c>
      <c r="B22" s="76"/>
      <c r="C22" s="77"/>
      <c r="D22" s="77"/>
      <c r="E22" s="77"/>
      <c r="F22" s="77"/>
      <c r="G22" s="13"/>
      <c r="H22" s="13"/>
      <c r="I22" s="13"/>
      <c r="J22" s="75" t="s">
        <v>193</v>
      </c>
      <c r="K22" s="75"/>
      <c r="L22" s="75"/>
    </row>
  </sheetData>
  <mergeCells count="19">
    <mergeCell ref="A22:B22"/>
    <mergeCell ref="C22:F22"/>
    <mergeCell ref="J22:L22"/>
    <mergeCell ref="A18:B18"/>
    <mergeCell ref="C18:L18"/>
    <mergeCell ref="A20:B20"/>
    <mergeCell ref="C20:F20"/>
    <mergeCell ref="A21:B21"/>
    <mergeCell ref="C21:F2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19"/>
  <sheetViews>
    <sheetView workbookViewId="0">
      <selection activeCell="I19" sqref="I1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 ht="71.25">
      <c r="A14" s="26" t="s">
        <v>100</v>
      </c>
      <c r="B14" s="25" t="s">
        <v>1043</v>
      </c>
      <c r="C14" s="26" t="s">
        <v>102</v>
      </c>
      <c r="D14" s="27">
        <v>10</v>
      </c>
      <c r="E14" s="28"/>
      <c r="F14" s="28"/>
      <c r="G14" s="29"/>
      <c r="H14" s="28"/>
      <c r="I14" s="28"/>
      <c r="J14" s="25"/>
      <c r="K14" s="30"/>
      <c r="L14" s="25"/>
    </row>
    <row r="15" spans="1:12" ht="15">
      <c r="A15" s="49" t="s">
        <v>81</v>
      </c>
      <c r="B15" s="49"/>
      <c r="C15" s="49"/>
      <c r="D15" s="63"/>
      <c r="E15" s="47"/>
      <c r="F15" s="47"/>
      <c r="G15" s="63"/>
      <c r="H15" s="47"/>
      <c r="I15" s="47"/>
      <c r="J15" s="49"/>
      <c r="K15" s="49"/>
      <c r="L15" s="49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24"/>
  <sheetViews>
    <sheetView workbookViewId="0">
      <selection activeCell="F14" sqref="F14:I1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 ht="42.75">
      <c r="A14" s="26" t="s">
        <v>100</v>
      </c>
      <c r="B14" s="25" t="s">
        <v>1044</v>
      </c>
      <c r="C14" s="26" t="s">
        <v>160</v>
      </c>
      <c r="D14" s="27">
        <v>90</v>
      </c>
      <c r="E14" s="28"/>
      <c r="F14" s="28"/>
      <c r="G14" s="29"/>
      <c r="H14" s="28"/>
      <c r="I14" s="28"/>
      <c r="J14" s="25"/>
      <c r="K14" s="30"/>
      <c r="L14" s="25"/>
    </row>
    <row r="15" spans="1:12" ht="28.5">
      <c r="A15" s="26" t="s">
        <v>103</v>
      </c>
      <c r="B15" s="25" t="s">
        <v>1045</v>
      </c>
      <c r="C15" s="26" t="s">
        <v>160</v>
      </c>
      <c r="D15" s="27">
        <v>50</v>
      </c>
      <c r="E15" s="28"/>
      <c r="F15" s="28"/>
      <c r="G15" s="29"/>
      <c r="H15" s="28"/>
      <c r="I15" s="28"/>
      <c r="J15" s="25"/>
      <c r="K15" s="30"/>
      <c r="L15" s="25"/>
    </row>
    <row r="16" spans="1:12" ht="28.5">
      <c r="A16" s="26" t="s">
        <v>105</v>
      </c>
      <c r="B16" s="25" t="s">
        <v>1046</v>
      </c>
      <c r="C16" s="26" t="s">
        <v>160</v>
      </c>
      <c r="D16" s="27">
        <v>280</v>
      </c>
      <c r="E16" s="28"/>
      <c r="F16" s="28"/>
      <c r="G16" s="29"/>
      <c r="H16" s="28"/>
      <c r="I16" s="28"/>
      <c r="J16" s="25"/>
      <c r="K16" s="30"/>
      <c r="L16" s="25"/>
    </row>
    <row r="17" spans="1:12" ht="42.75">
      <c r="A17" s="26" t="s">
        <v>107</v>
      </c>
      <c r="B17" s="25" t="s">
        <v>1047</v>
      </c>
      <c r="C17" s="26" t="s">
        <v>160</v>
      </c>
      <c r="D17" s="27">
        <v>30</v>
      </c>
      <c r="E17" s="28"/>
      <c r="F17" s="28"/>
      <c r="G17" s="29"/>
      <c r="H17" s="28"/>
      <c r="I17" s="28"/>
      <c r="J17" s="25"/>
      <c r="K17" s="30"/>
      <c r="L17" s="25"/>
    </row>
    <row r="18" spans="1:12" ht="15">
      <c r="A18" s="49" t="s">
        <v>81</v>
      </c>
      <c r="B18" s="49"/>
      <c r="C18" s="49"/>
      <c r="D18" s="63"/>
      <c r="E18" s="47"/>
      <c r="F18" s="47"/>
      <c r="G18" s="63"/>
      <c r="H18" s="47"/>
      <c r="I18" s="47"/>
      <c r="J18" s="49"/>
      <c r="K18" s="49"/>
      <c r="L18" s="49"/>
    </row>
    <row r="19" spans="1:12" ht="7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" customHeight="1">
      <c r="A20" s="70" t="s">
        <v>989</v>
      </c>
      <c r="B20" s="70"/>
      <c r="C20" s="80" t="s">
        <v>1048</v>
      </c>
      <c r="D20" s="80"/>
      <c r="E20" s="80"/>
      <c r="F20" s="80"/>
      <c r="G20" s="80"/>
      <c r="H20" s="80"/>
      <c r="I20" s="80"/>
      <c r="J20" s="80"/>
      <c r="K20" s="80"/>
      <c r="L20" s="80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9">
    <mergeCell ref="A24:B24"/>
    <mergeCell ref="C24:F24"/>
    <mergeCell ref="J24:L24"/>
    <mergeCell ref="A20:B20"/>
    <mergeCell ref="C20:L20"/>
    <mergeCell ref="A22:B22"/>
    <mergeCell ref="C22:F22"/>
    <mergeCell ref="A23:B23"/>
    <mergeCell ref="C23:F2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19"/>
  <sheetViews>
    <sheetView workbookViewId="0">
      <selection activeCell="I19" sqref="I1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1049</v>
      </c>
      <c r="C14" s="26" t="s">
        <v>102</v>
      </c>
      <c r="D14" s="27">
        <v>15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21"/>
  <sheetViews>
    <sheetView workbookViewId="0">
      <selection activeCell="I24" sqref="I2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1050</v>
      </c>
      <c r="C14" s="26" t="s">
        <v>102</v>
      </c>
      <c r="D14" s="27">
        <v>40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30" customHeight="1">
      <c r="A17" s="70" t="s">
        <v>335</v>
      </c>
      <c r="B17" s="70"/>
      <c r="C17" s="80" t="s">
        <v>1051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36"/>
  <sheetViews>
    <sheetView topLeftCell="A4" workbookViewId="0">
      <selection activeCell="H29" sqref="H2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1052</v>
      </c>
      <c r="C14" s="26" t="s">
        <v>102</v>
      </c>
      <c r="D14" s="27">
        <v>300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1053</v>
      </c>
      <c r="C15" s="26" t="s">
        <v>102</v>
      </c>
      <c r="D15" s="27">
        <v>1000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1054</v>
      </c>
      <c r="C16" s="26" t="s">
        <v>102</v>
      </c>
      <c r="D16" s="27">
        <v>140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1055</v>
      </c>
      <c r="C17" s="26" t="s">
        <v>102</v>
      </c>
      <c r="D17" s="27">
        <v>100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1056</v>
      </c>
      <c r="C18" s="26" t="s">
        <v>102</v>
      </c>
      <c r="D18" s="27">
        <v>8</v>
      </c>
      <c r="E18" s="28"/>
      <c r="F18" s="28"/>
      <c r="G18" s="29"/>
      <c r="H18" s="28"/>
      <c r="I18" s="28"/>
      <c r="J18" s="25"/>
      <c r="K18" s="30"/>
      <c r="L18" s="31"/>
    </row>
    <row r="19" spans="1:12" ht="28.5">
      <c r="A19" s="24" t="s">
        <v>111</v>
      </c>
      <c r="B19" s="25" t="s">
        <v>1057</v>
      </c>
      <c r="C19" s="26" t="s">
        <v>102</v>
      </c>
      <c r="D19" s="27">
        <v>2200</v>
      </c>
      <c r="E19" s="28"/>
      <c r="F19" s="28"/>
      <c r="G19" s="29"/>
      <c r="H19" s="28"/>
      <c r="I19" s="28"/>
      <c r="J19" s="25"/>
      <c r="K19" s="30"/>
      <c r="L19" s="31"/>
    </row>
    <row r="20" spans="1:12" ht="28.5">
      <c r="A20" s="24" t="s">
        <v>113</v>
      </c>
      <c r="B20" s="25" t="s">
        <v>1058</v>
      </c>
      <c r="C20" s="26" t="s">
        <v>102</v>
      </c>
      <c r="D20" s="27">
        <v>1300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1059</v>
      </c>
      <c r="C21" s="26" t="s">
        <v>102</v>
      </c>
      <c r="D21" s="27">
        <v>700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1060</v>
      </c>
      <c r="C22" s="26" t="s">
        <v>102</v>
      </c>
      <c r="D22" s="27">
        <v>280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1061</v>
      </c>
      <c r="C23" s="26" t="s">
        <v>102</v>
      </c>
      <c r="D23" s="27">
        <v>50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1062</v>
      </c>
      <c r="C24" s="26" t="s">
        <v>102</v>
      </c>
      <c r="D24" s="27">
        <v>2200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1063</v>
      </c>
      <c r="C25" s="26" t="s">
        <v>102</v>
      </c>
      <c r="D25" s="27">
        <v>1800</v>
      </c>
      <c r="E25" s="28"/>
      <c r="F25" s="28"/>
      <c r="G25" s="29"/>
      <c r="H25" s="28"/>
      <c r="I25" s="28"/>
      <c r="J25" s="25"/>
      <c r="K25" s="30"/>
      <c r="L25" s="31"/>
    </row>
    <row r="26" spans="1:12" ht="28.5">
      <c r="A26" s="24" t="s">
        <v>126</v>
      </c>
      <c r="B26" s="25" t="s">
        <v>1064</v>
      </c>
      <c r="C26" s="26" t="s">
        <v>102</v>
      </c>
      <c r="D26" s="27">
        <v>40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1065</v>
      </c>
      <c r="C27" s="26" t="s">
        <v>102</v>
      </c>
      <c r="D27" s="27">
        <v>500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1066</v>
      </c>
      <c r="C28" s="26" t="s">
        <v>102</v>
      </c>
      <c r="D28" s="27">
        <v>250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1067</v>
      </c>
      <c r="C29" s="26" t="s">
        <v>102</v>
      </c>
      <c r="D29" s="27">
        <v>110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1068</v>
      </c>
      <c r="C30" s="26" t="s">
        <v>160</v>
      </c>
      <c r="D30" s="27">
        <v>225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1069</v>
      </c>
      <c r="C31" s="26" t="s">
        <v>102</v>
      </c>
      <c r="D31" s="27">
        <v>90</v>
      </c>
      <c r="E31" s="28"/>
      <c r="F31" s="28"/>
      <c r="G31" s="29"/>
      <c r="H31" s="28"/>
      <c r="I31" s="28"/>
      <c r="J31" s="25"/>
      <c r="K31" s="30"/>
      <c r="L31" s="31"/>
    </row>
    <row r="32" spans="1:12" ht="15">
      <c r="A32" s="32" t="s">
        <v>81</v>
      </c>
      <c r="B32" s="33"/>
      <c r="C32" s="33"/>
      <c r="D32" s="34"/>
      <c r="E32" s="35"/>
      <c r="F32" s="35"/>
      <c r="G32" s="34"/>
      <c r="H32" s="35"/>
      <c r="I32" s="35"/>
      <c r="J32" s="33"/>
      <c r="K32" s="33"/>
      <c r="L32" s="36"/>
    </row>
    <row r="33" spans="1:12" ht="7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21" customHeight="1">
      <c r="A34" s="76" t="s">
        <v>190</v>
      </c>
      <c r="B34" s="76"/>
      <c r="C34" s="77"/>
      <c r="D34" s="77"/>
      <c r="E34" s="77"/>
      <c r="F34" s="77"/>
      <c r="G34" s="13"/>
      <c r="H34" s="13"/>
      <c r="I34" s="13"/>
      <c r="J34" s="13"/>
      <c r="K34" s="13"/>
      <c r="L34" s="13"/>
    </row>
    <row r="35" spans="1:12" ht="21" customHeight="1">
      <c r="A35" s="76" t="s">
        <v>191</v>
      </c>
      <c r="B35" s="76"/>
      <c r="C35" s="77"/>
      <c r="D35" s="77"/>
      <c r="E35" s="77"/>
      <c r="F35" s="77"/>
      <c r="G35" s="13"/>
      <c r="H35" s="13"/>
      <c r="I35" s="13"/>
      <c r="J35" s="13"/>
      <c r="K35" s="13"/>
      <c r="L35" s="13"/>
    </row>
    <row r="36" spans="1:12" ht="24.95" customHeight="1">
      <c r="A36" s="76" t="s">
        <v>192</v>
      </c>
      <c r="B36" s="76"/>
      <c r="C36" s="77"/>
      <c r="D36" s="77"/>
      <c r="E36" s="77"/>
      <c r="F36" s="77"/>
      <c r="G36" s="13"/>
      <c r="H36" s="13"/>
      <c r="I36" s="13"/>
      <c r="J36" s="75" t="s">
        <v>193</v>
      </c>
      <c r="K36" s="75"/>
      <c r="L36" s="75"/>
    </row>
  </sheetData>
  <mergeCells count="17">
    <mergeCell ref="J36:L36"/>
    <mergeCell ref="A34:B34"/>
    <mergeCell ref="C34:F34"/>
    <mergeCell ref="A35:B35"/>
    <mergeCell ref="C35:F35"/>
    <mergeCell ref="A36:B36"/>
    <mergeCell ref="C36:F36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47"/>
  <sheetViews>
    <sheetView topLeftCell="A14" workbookViewId="0">
      <selection activeCell="G34" sqref="G3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1070</v>
      </c>
      <c r="C14" s="26" t="s">
        <v>102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1071</v>
      </c>
      <c r="C15" s="26" t="s">
        <v>102</v>
      </c>
      <c r="D15" s="27">
        <v>10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1072</v>
      </c>
      <c r="C16" s="26" t="s">
        <v>102</v>
      </c>
      <c r="D16" s="27">
        <v>70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1073</v>
      </c>
      <c r="C17" s="26" t="s">
        <v>102</v>
      </c>
      <c r="D17" s="27">
        <v>70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1074</v>
      </c>
      <c r="C18" s="26" t="s">
        <v>102</v>
      </c>
      <c r="D18" s="27">
        <v>15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1075</v>
      </c>
      <c r="C19" s="26" t="s">
        <v>102</v>
      </c>
      <c r="D19" s="27">
        <v>20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1076</v>
      </c>
      <c r="C20" s="26" t="s">
        <v>102</v>
      </c>
      <c r="D20" s="27">
        <v>20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1077</v>
      </c>
      <c r="C21" s="26" t="s">
        <v>102</v>
      </c>
      <c r="D21" s="27">
        <v>20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1078</v>
      </c>
      <c r="C22" s="26" t="s">
        <v>102</v>
      </c>
      <c r="D22" s="27">
        <v>80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1079</v>
      </c>
      <c r="C23" s="26" t="s">
        <v>102</v>
      </c>
      <c r="D23" s="27">
        <v>30</v>
      </c>
      <c r="E23" s="28"/>
      <c r="F23" s="28"/>
      <c r="G23" s="29"/>
      <c r="H23" s="28"/>
      <c r="I23" s="28"/>
      <c r="J23" s="25"/>
      <c r="K23" s="30"/>
      <c r="L23" s="31"/>
    </row>
    <row r="24" spans="1:12" ht="28.5">
      <c r="A24" s="24" t="s">
        <v>122</v>
      </c>
      <c r="B24" s="25" t="s">
        <v>1080</v>
      </c>
      <c r="C24" s="26" t="s">
        <v>102</v>
      </c>
      <c r="D24" s="27">
        <v>15</v>
      </c>
      <c r="E24" s="28"/>
      <c r="F24" s="28"/>
      <c r="G24" s="29"/>
      <c r="H24" s="28"/>
      <c r="I24" s="28"/>
      <c r="J24" s="25"/>
      <c r="K24" s="30"/>
      <c r="L24" s="31"/>
    </row>
    <row r="25" spans="1:12" ht="28.5">
      <c r="A25" s="24" t="s">
        <v>124</v>
      </c>
      <c r="B25" s="25" t="s">
        <v>1081</v>
      </c>
      <c r="C25" s="26" t="s">
        <v>102</v>
      </c>
      <c r="D25" s="27">
        <v>5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1082</v>
      </c>
      <c r="C26" s="26" t="s">
        <v>102</v>
      </c>
      <c r="D26" s="27">
        <v>35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1083</v>
      </c>
      <c r="C27" s="26" t="s">
        <v>102</v>
      </c>
      <c r="D27" s="27">
        <v>5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1084</v>
      </c>
      <c r="C28" s="26" t="s">
        <v>102</v>
      </c>
      <c r="D28" s="27">
        <v>250</v>
      </c>
      <c r="E28" s="28"/>
      <c r="F28" s="28"/>
      <c r="G28" s="29"/>
      <c r="H28" s="28"/>
      <c r="I28" s="28"/>
      <c r="J28" s="25"/>
      <c r="K28" s="30"/>
      <c r="L28" s="31"/>
    </row>
    <row r="29" spans="1:12" ht="28.5">
      <c r="A29" s="24" t="s">
        <v>132</v>
      </c>
      <c r="B29" s="25" t="s">
        <v>1085</v>
      </c>
      <c r="C29" s="26" t="s">
        <v>102</v>
      </c>
      <c r="D29" s="27">
        <v>40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25" t="s">
        <v>1086</v>
      </c>
      <c r="C30" s="26" t="s">
        <v>102</v>
      </c>
      <c r="D30" s="27">
        <v>80</v>
      </c>
      <c r="E30" s="28"/>
      <c r="F30" s="28"/>
      <c r="G30" s="29"/>
      <c r="H30" s="28"/>
      <c r="I30" s="28"/>
      <c r="J30" s="25"/>
      <c r="K30" s="30"/>
      <c r="L30" s="31"/>
    </row>
    <row r="31" spans="1:12" ht="28.5">
      <c r="A31" s="24" t="s">
        <v>136</v>
      </c>
      <c r="B31" s="25" t="s">
        <v>1087</v>
      </c>
      <c r="C31" s="26" t="s">
        <v>102</v>
      </c>
      <c r="D31" s="27">
        <v>10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1088</v>
      </c>
      <c r="C32" s="26" t="s">
        <v>102</v>
      </c>
      <c r="D32" s="27">
        <v>5</v>
      </c>
      <c r="E32" s="28"/>
      <c r="F32" s="28"/>
      <c r="G32" s="29"/>
      <c r="H32" s="28"/>
      <c r="I32" s="28"/>
      <c r="J32" s="25"/>
      <c r="K32" s="30"/>
      <c r="L32" s="31"/>
    </row>
    <row r="33" spans="1:12" ht="28.5">
      <c r="A33" s="24" t="s">
        <v>140</v>
      </c>
      <c r="B33" s="25" t="s">
        <v>1089</v>
      </c>
      <c r="C33" s="26" t="s">
        <v>102</v>
      </c>
      <c r="D33" s="27">
        <v>20</v>
      </c>
      <c r="E33" s="28"/>
      <c r="F33" s="28"/>
      <c r="G33" s="29"/>
      <c r="H33" s="28"/>
      <c r="I33" s="28"/>
      <c r="J33" s="25"/>
      <c r="K33" s="30"/>
      <c r="L33" s="31"/>
    </row>
    <row r="34" spans="1:12" ht="28.5">
      <c r="A34" s="24" t="s">
        <v>142</v>
      </c>
      <c r="B34" s="25" t="s">
        <v>1090</v>
      </c>
      <c r="C34" s="26" t="s">
        <v>102</v>
      </c>
      <c r="D34" s="27">
        <v>80</v>
      </c>
      <c r="E34" s="28"/>
      <c r="F34" s="28"/>
      <c r="G34" s="29"/>
      <c r="H34" s="28"/>
      <c r="I34" s="28"/>
      <c r="J34" s="25"/>
      <c r="K34" s="30"/>
      <c r="L34" s="31"/>
    </row>
    <row r="35" spans="1:12" ht="28.5">
      <c r="A35" s="24" t="s">
        <v>144</v>
      </c>
      <c r="B35" s="25" t="s">
        <v>1091</v>
      </c>
      <c r="C35" s="26" t="s">
        <v>102</v>
      </c>
      <c r="D35" s="27">
        <v>40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1092</v>
      </c>
      <c r="C36" s="26" t="s">
        <v>102</v>
      </c>
      <c r="D36" s="27">
        <v>10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1093</v>
      </c>
      <c r="C37" s="26" t="s">
        <v>102</v>
      </c>
      <c r="D37" s="27">
        <v>10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1094</v>
      </c>
      <c r="C38" s="26" t="s">
        <v>102</v>
      </c>
      <c r="D38" s="27">
        <v>5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1095</v>
      </c>
      <c r="C39" s="26" t="s">
        <v>102</v>
      </c>
      <c r="D39" s="27">
        <v>5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1096</v>
      </c>
      <c r="C40" s="26" t="s">
        <v>948</v>
      </c>
      <c r="D40" s="27">
        <v>20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1097</v>
      </c>
      <c r="C41" s="26" t="s">
        <v>948</v>
      </c>
      <c r="D41" s="27">
        <v>20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1098</v>
      </c>
      <c r="C42" s="26" t="s">
        <v>948</v>
      </c>
      <c r="D42" s="27">
        <v>12</v>
      </c>
      <c r="E42" s="28"/>
      <c r="F42" s="28"/>
      <c r="G42" s="29"/>
      <c r="H42" s="28"/>
      <c r="I42" s="28"/>
      <c r="J42" s="25"/>
      <c r="K42" s="30"/>
      <c r="L42" s="31"/>
    </row>
    <row r="43" spans="1:12" ht="15">
      <c r="A43" s="32" t="s">
        <v>81</v>
      </c>
      <c r="B43" s="33"/>
      <c r="C43" s="33"/>
      <c r="D43" s="34"/>
      <c r="E43" s="35"/>
      <c r="F43" s="35"/>
      <c r="G43" s="34"/>
      <c r="H43" s="35"/>
      <c r="I43" s="35"/>
      <c r="J43" s="33"/>
      <c r="K43" s="33"/>
      <c r="L43" s="36"/>
    </row>
    <row r="44" spans="1:12" ht="7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21" customHeight="1">
      <c r="A45" s="76" t="s">
        <v>190</v>
      </c>
      <c r="B45" s="76"/>
      <c r="C45" s="77"/>
      <c r="D45" s="77"/>
      <c r="E45" s="77"/>
      <c r="F45" s="77"/>
      <c r="G45" s="13"/>
      <c r="H45" s="13"/>
      <c r="I45" s="13"/>
      <c r="J45" s="13"/>
      <c r="K45" s="13"/>
      <c r="L45" s="13"/>
    </row>
    <row r="46" spans="1:12" ht="21" customHeight="1">
      <c r="A46" s="76" t="s">
        <v>191</v>
      </c>
      <c r="B46" s="76"/>
      <c r="C46" s="77"/>
      <c r="D46" s="77"/>
      <c r="E46" s="77"/>
      <c r="F46" s="77"/>
      <c r="G46" s="13"/>
      <c r="H46" s="13"/>
      <c r="I46" s="13"/>
      <c r="J46" s="13"/>
      <c r="K46" s="13"/>
      <c r="L46" s="13"/>
    </row>
    <row r="47" spans="1:12" ht="24.95" customHeight="1">
      <c r="A47" s="76" t="s">
        <v>192</v>
      </c>
      <c r="B47" s="76"/>
      <c r="C47" s="77"/>
      <c r="D47" s="77"/>
      <c r="E47" s="77"/>
      <c r="F47" s="77"/>
      <c r="G47" s="13"/>
      <c r="H47" s="13"/>
      <c r="I47" s="13"/>
      <c r="J47" s="75" t="s">
        <v>193</v>
      </c>
      <c r="K47" s="75"/>
      <c r="L47" s="75"/>
    </row>
  </sheetData>
  <mergeCells count="17">
    <mergeCell ref="J47:L47"/>
    <mergeCell ref="A45:B45"/>
    <mergeCell ref="C45:F45"/>
    <mergeCell ref="A46:B46"/>
    <mergeCell ref="C46:F46"/>
    <mergeCell ref="A47:B47"/>
    <mergeCell ref="C47:F47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30"/>
  <sheetViews>
    <sheetView workbookViewId="0">
      <selection activeCell="F14" sqref="F14:I2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49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1099</v>
      </c>
      <c r="C14" s="26" t="s">
        <v>102</v>
      </c>
      <c r="D14" s="27">
        <v>400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1100</v>
      </c>
      <c r="C15" s="26" t="s">
        <v>102</v>
      </c>
      <c r="D15" s="27">
        <v>70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1101</v>
      </c>
      <c r="C16" s="26" t="s">
        <v>102</v>
      </c>
      <c r="D16" s="27">
        <v>12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1102</v>
      </c>
      <c r="C17" s="26" t="s">
        <v>102</v>
      </c>
      <c r="D17" s="27">
        <v>30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1103</v>
      </c>
      <c r="C18" s="26" t="s">
        <v>102</v>
      </c>
      <c r="D18" s="27">
        <v>30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1104</v>
      </c>
      <c r="C19" s="26" t="s">
        <v>102</v>
      </c>
      <c r="D19" s="27">
        <v>400</v>
      </c>
      <c r="E19" s="28"/>
      <c r="F19" s="28"/>
      <c r="G19" s="29"/>
      <c r="H19" s="28"/>
      <c r="I19" s="28"/>
      <c r="J19" s="25"/>
      <c r="K19" s="30"/>
      <c r="L19" s="31"/>
    </row>
    <row r="20" spans="1:12" ht="28.5">
      <c r="A20" s="24" t="s">
        <v>113</v>
      </c>
      <c r="B20" s="25" t="s">
        <v>1105</v>
      </c>
      <c r="C20" s="26" t="s">
        <v>102</v>
      </c>
      <c r="D20" s="27">
        <v>600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1106</v>
      </c>
      <c r="C21" s="26" t="s">
        <v>102</v>
      </c>
      <c r="D21" s="27">
        <v>6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1107</v>
      </c>
      <c r="C22" s="26" t="s">
        <v>102</v>
      </c>
      <c r="D22" s="27">
        <v>10</v>
      </c>
      <c r="E22" s="28"/>
      <c r="F22" s="28"/>
      <c r="G22" s="29"/>
      <c r="H22" s="28"/>
      <c r="I22" s="28"/>
      <c r="J22" s="25"/>
      <c r="K22" s="30"/>
      <c r="L22" s="31"/>
    </row>
    <row r="23" spans="1:12" ht="28.5">
      <c r="A23" s="24" t="s">
        <v>119</v>
      </c>
      <c r="B23" s="25" t="s">
        <v>1108</v>
      </c>
      <c r="C23" s="26" t="s">
        <v>102</v>
      </c>
      <c r="D23" s="27">
        <v>100</v>
      </c>
      <c r="E23" s="28"/>
      <c r="F23" s="28"/>
      <c r="G23" s="29"/>
      <c r="H23" s="28"/>
      <c r="I23" s="28"/>
      <c r="J23" s="25"/>
      <c r="K23" s="30"/>
      <c r="L23" s="31"/>
    </row>
    <row r="24" spans="1:12" ht="28.5">
      <c r="A24" s="24" t="s">
        <v>122</v>
      </c>
      <c r="B24" s="25" t="s">
        <v>1109</v>
      </c>
      <c r="C24" s="26" t="s">
        <v>102</v>
      </c>
      <c r="D24" s="27">
        <v>150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1110</v>
      </c>
      <c r="C25" s="26" t="s">
        <v>102</v>
      </c>
      <c r="D25" s="27">
        <v>5</v>
      </c>
      <c r="E25" s="28"/>
      <c r="F25" s="28"/>
      <c r="G25" s="29"/>
      <c r="H25" s="28"/>
      <c r="I25" s="28"/>
      <c r="J25" s="25"/>
      <c r="K25" s="30"/>
      <c r="L25" s="31"/>
    </row>
    <row r="26" spans="1:12" ht="15">
      <c r="A26" s="32" t="s">
        <v>81</v>
      </c>
      <c r="B26" s="33"/>
      <c r="C26" s="33"/>
      <c r="D26" s="34"/>
      <c r="E26" s="35"/>
      <c r="F26" s="35"/>
      <c r="G26" s="34"/>
      <c r="H26" s="35"/>
      <c r="I26" s="35"/>
      <c r="J26" s="33"/>
      <c r="K26" s="33"/>
      <c r="L26" s="36"/>
    </row>
    <row r="27" spans="1:12" ht="7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1" customHeight="1">
      <c r="A28" s="76" t="s">
        <v>190</v>
      </c>
      <c r="B28" s="76"/>
      <c r="C28" s="77"/>
      <c r="D28" s="77"/>
      <c r="E28" s="77"/>
      <c r="F28" s="77"/>
      <c r="G28" s="13"/>
      <c r="H28" s="13"/>
      <c r="I28" s="13"/>
      <c r="J28" s="13"/>
      <c r="K28" s="13"/>
      <c r="L28" s="13"/>
    </row>
    <row r="29" spans="1:12" ht="21" customHeight="1">
      <c r="A29" s="76" t="s">
        <v>191</v>
      </c>
      <c r="B29" s="76"/>
      <c r="C29" s="77"/>
      <c r="D29" s="77"/>
      <c r="E29" s="77"/>
      <c r="F29" s="77"/>
      <c r="G29" s="13"/>
      <c r="H29" s="13"/>
      <c r="I29" s="13"/>
      <c r="J29" s="13"/>
      <c r="K29" s="13"/>
      <c r="L29" s="13"/>
    </row>
    <row r="30" spans="1:12" ht="24.95" customHeight="1">
      <c r="A30" s="76" t="s">
        <v>192</v>
      </c>
      <c r="B30" s="76"/>
      <c r="C30" s="77"/>
      <c r="D30" s="77"/>
      <c r="E30" s="77"/>
      <c r="F30" s="77"/>
      <c r="G30" s="13"/>
      <c r="H30" s="13"/>
      <c r="I30" s="13"/>
      <c r="J30" s="75" t="s">
        <v>193</v>
      </c>
      <c r="K30" s="75"/>
      <c r="L30" s="75"/>
    </row>
  </sheetData>
  <mergeCells count="17">
    <mergeCell ref="J30:L30"/>
    <mergeCell ref="A28:B28"/>
    <mergeCell ref="C28:F28"/>
    <mergeCell ref="A29:B29"/>
    <mergeCell ref="C29:F29"/>
    <mergeCell ref="A30:B30"/>
    <mergeCell ref="C30:F3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48"/>
  <sheetViews>
    <sheetView topLeftCell="A14" workbookViewId="0">
      <selection activeCell="F14" sqref="F14:I4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1111</v>
      </c>
      <c r="C14" s="26" t="s">
        <v>102</v>
      </c>
      <c r="D14" s="27">
        <v>2000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1112</v>
      </c>
      <c r="C15" s="26" t="s">
        <v>102</v>
      </c>
      <c r="D15" s="27">
        <v>200</v>
      </c>
      <c r="E15" s="28"/>
      <c r="F15" s="28"/>
      <c r="G15" s="29"/>
      <c r="H15" s="28"/>
      <c r="I15" s="28"/>
      <c r="J15" s="25"/>
      <c r="K15" s="30"/>
      <c r="L15" s="31"/>
    </row>
    <row r="16" spans="1:12" ht="42.75">
      <c r="A16" s="24" t="s">
        <v>105</v>
      </c>
      <c r="B16" s="25" t="s">
        <v>1113</v>
      </c>
      <c r="C16" s="26" t="s">
        <v>102</v>
      </c>
      <c r="D16" s="27">
        <v>20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1114</v>
      </c>
      <c r="C17" s="26" t="s">
        <v>102</v>
      </c>
      <c r="D17" s="27">
        <v>500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1115</v>
      </c>
      <c r="C18" s="26" t="s">
        <v>102</v>
      </c>
      <c r="D18" s="27">
        <v>600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1116</v>
      </c>
      <c r="C19" s="26" t="s">
        <v>102</v>
      </c>
      <c r="D19" s="27">
        <v>15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1117</v>
      </c>
      <c r="C20" s="26" t="s">
        <v>102</v>
      </c>
      <c r="D20" s="27">
        <v>100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1118</v>
      </c>
      <c r="C21" s="26" t="s">
        <v>337</v>
      </c>
      <c r="D21" s="27">
        <v>40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119</v>
      </c>
      <c r="B22" s="25" t="s">
        <v>1119</v>
      </c>
      <c r="C22" s="26" t="s">
        <v>102</v>
      </c>
      <c r="D22" s="27">
        <v>6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122</v>
      </c>
      <c r="B23" s="25" t="s">
        <v>1120</v>
      </c>
      <c r="C23" s="26" t="s">
        <v>102</v>
      </c>
      <c r="D23" s="27">
        <v>12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124</v>
      </c>
      <c r="B24" s="25" t="s">
        <v>1121</v>
      </c>
      <c r="C24" s="26" t="s">
        <v>102</v>
      </c>
      <c r="D24" s="27">
        <v>5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126</v>
      </c>
      <c r="B25" s="25" t="s">
        <v>1122</v>
      </c>
      <c r="C25" s="26" t="s">
        <v>102</v>
      </c>
      <c r="D25" s="27">
        <v>35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128</v>
      </c>
      <c r="B26" s="25" t="s">
        <v>1123</v>
      </c>
      <c r="C26" s="26" t="s">
        <v>102</v>
      </c>
      <c r="D26" s="27">
        <v>150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130</v>
      </c>
      <c r="B27" s="25" t="s">
        <v>1124</v>
      </c>
      <c r="C27" s="26" t="s">
        <v>102</v>
      </c>
      <c r="D27" s="27">
        <v>5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132</v>
      </c>
      <c r="B28" s="25" t="s">
        <v>1125</v>
      </c>
      <c r="C28" s="26" t="s">
        <v>102</v>
      </c>
      <c r="D28" s="27">
        <v>6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134</v>
      </c>
      <c r="B29" s="25" t="s">
        <v>1126</v>
      </c>
      <c r="C29" s="26" t="s">
        <v>102</v>
      </c>
      <c r="D29" s="27">
        <v>80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136</v>
      </c>
      <c r="B30" s="25" t="s">
        <v>1127</v>
      </c>
      <c r="C30" s="26" t="s">
        <v>102</v>
      </c>
      <c r="D30" s="27">
        <v>200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138</v>
      </c>
      <c r="B31" s="25" t="s">
        <v>1128</v>
      </c>
      <c r="C31" s="26" t="s">
        <v>102</v>
      </c>
      <c r="D31" s="27">
        <v>10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140</v>
      </c>
      <c r="B32" s="25" t="s">
        <v>1129</v>
      </c>
      <c r="C32" s="26" t="s">
        <v>102</v>
      </c>
      <c r="D32" s="27">
        <v>15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142</v>
      </c>
      <c r="B33" s="25" t="s">
        <v>1130</v>
      </c>
      <c r="C33" s="26" t="s">
        <v>102</v>
      </c>
      <c r="D33" s="27">
        <v>50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144</v>
      </c>
      <c r="B34" s="25" t="s">
        <v>1131</v>
      </c>
      <c r="C34" s="26" t="s">
        <v>102</v>
      </c>
      <c r="D34" s="27">
        <v>15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146</v>
      </c>
      <c r="B35" s="25" t="s">
        <v>1132</v>
      </c>
      <c r="C35" s="26" t="s">
        <v>102</v>
      </c>
      <c r="D35" s="27">
        <v>300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148</v>
      </c>
      <c r="B36" s="25" t="s">
        <v>1133</v>
      </c>
      <c r="C36" s="26" t="s">
        <v>102</v>
      </c>
      <c r="D36" s="27">
        <v>30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150</v>
      </c>
      <c r="B37" s="25" t="s">
        <v>1134</v>
      </c>
      <c r="C37" s="26" t="s">
        <v>102</v>
      </c>
      <c r="D37" s="27">
        <v>10</v>
      </c>
      <c r="E37" s="28"/>
      <c r="F37" s="28"/>
      <c r="G37" s="29"/>
      <c r="H37" s="28"/>
      <c r="I37" s="28"/>
      <c r="J37" s="25"/>
      <c r="K37" s="30"/>
      <c r="L37" s="31"/>
    </row>
    <row r="38" spans="1:12" ht="28.5">
      <c r="A38" s="24" t="s">
        <v>154</v>
      </c>
      <c r="B38" s="25" t="s">
        <v>1135</v>
      </c>
      <c r="C38" s="26" t="s">
        <v>102</v>
      </c>
      <c r="D38" s="27">
        <v>10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156</v>
      </c>
      <c r="B39" s="25" t="s">
        <v>1136</v>
      </c>
      <c r="C39" s="26" t="s">
        <v>948</v>
      </c>
      <c r="D39" s="27">
        <v>360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158</v>
      </c>
      <c r="B40" s="25" t="s">
        <v>1137</v>
      </c>
      <c r="C40" s="26" t="s">
        <v>948</v>
      </c>
      <c r="D40" s="27">
        <v>360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161</v>
      </c>
      <c r="B41" s="25" t="s">
        <v>1138</v>
      </c>
      <c r="C41" s="26" t="s">
        <v>102</v>
      </c>
      <c r="D41" s="27">
        <v>600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163</v>
      </c>
      <c r="B42" s="25" t="s">
        <v>1139</v>
      </c>
      <c r="C42" s="26" t="s">
        <v>102</v>
      </c>
      <c r="D42" s="27">
        <v>10</v>
      </c>
      <c r="E42" s="28"/>
      <c r="F42" s="28"/>
      <c r="G42" s="29"/>
      <c r="H42" s="28"/>
      <c r="I42" s="28"/>
      <c r="J42" s="25"/>
      <c r="K42" s="30"/>
      <c r="L42" s="31"/>
    </row>
    <row r="43" spans="1:12" ht="57">
      <c r="A43" s="24" t="s">
        <v>165</v>
      </c>
      <c r="B43" s="25" t="s">
        <v>1140</v>
      </c>
      <c r="C43" s="26" t="s">
        <v>102</v>
      </c>
      <c r="D43" s="27">
        <v>150</v>
      </c>
      <c r="E43" s="28"/>
      <c r="F43" s="28"/>
      <c r="G43" s="29"/>
      <c r="H43" s="28"/>
      <c r="I43" s="28"/>
      <c r="J43" s="25"/>
      <c r="K43" s="30"/>
      <c r="L43" s="31"/>
    </row>
    <row r="44" spans="1:12" ht="15">
      <c r="A44" s="32" t="s">
        <v>81</v>
      </c>
      <c r="B44" s="33"/>
      <c r="C44" s="33"/>
      <c r="D44" s="34"/>
      <c r="E44" s="35"/>
      <c r="F44" s="35"/>
      <c r="G44" s="34"/>
      <c r="H44" s="35"/>
      <c r="I44" s="35"/>
      <c r="J44" s="33"/>
      <c r="K44" s="33"/>
      <c r="L44" s="36"/>
    </row>
    <row r="45" spans="1:12" ht="7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21" customHeight="1">
      <c r="A46" s="76" t="s">
        <v>190</v>
      </c>
      <c r="B46" s="76"/>
      <c r="C46" s="77"/>
      <c r="D46" s="77"/>
      <c r="E46" s="77"/>
      <c r="F46" s="77"/>
      <c r="G46" s="13"/>
      <c r="H46" s="13"/>
      <c r="I46" s="13"/>
      <c r="J46" s="13"/>
      <c r="K46" s="13"/>
      <c r="L46" s="13"/>
    </row>
    <row r="47" spans="1:12" ht="21" customHeight="1">
      <c r="A47" s="76" t="s">
        <v>191</v>
      </c>
      <c r="B47" s="76"/>
      <c r="C47" s="77"/>
      <c r="D47" s="77"/>
      <c r="E47" s="77"/>
      <c r="F47" s="77"/>
      <c r="G47" s="13"/>
      <c r="H47" s="13"/>
      <c r="I47" s="13"/>
      <c r="J47" s="13"/>
      <c r="K47" s="13"/>
      <c r="L47" s="13"/>
    </row>
    <row r="48" spans="1:12" ht="24.95" customHeight="1">
      <c r="A48" s="76" t="s">
        <v>192</v>
      </c>
      <c r="B48" s="76"/>
      <c r="C48" s="77"/>
      <c r="D48" s="77"/>
      <c r="E48" s="77"/>
      <c r="F48" s="77"/>
      <c r="G48" s="13"/>
      <c r="H48" s="13"/>
      <c r="I48" s="13"/>
      <c r="J48" s="75" t="s">
        <v>193</v>
      </c>
      <c r="K48" s="75"/>
      <c r="L48" s="75"/>
    </row>
  </sheetData>
  <mergeCells count="17">
    <mergeCell ref="J48:L48"/>
    <mergeCell ref="A46:B46"/>
    <mergeCell ref="C46:F46"/>
    <mergeCell ref="A47:B47"/>
    <mergeCell ref="C47:F47"/>
    <mergeCell ref="A48:B48"/>
    <mergeCell ref="C48:F48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54"/>
  <sheetViews>
    <sheetView workbookViewId="0">
      <selection activeCell="G22" sqref="G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1141</v>
      </c>
      <c r="C14" s="26" t="s">
        <v>102</v>
      </c>
      <c r="D14" s="27">
        <v>70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1142</v>
      </c>
      <c r="C15" s="26" t="s">
        <v>102</v>
      </c>
      <c r="D15" s="27">
        <v>420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1143</v>
      </c>
      <c r="C16" s="26" t="s">
        <v>102</v>
      </c>
      <c r="D16" s="27">
        <v>12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1144</v>
      </c>
      <c r="C17" s="26" t="s">
        <v>102</v>
      </c>
      <c r="D17" s="27">
        <v>20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1145</v>
      </c>
      <c r="C18" s="26" t="s">
        <v>102</v>
      </c>
      <c r="D18" s="27">
        <v>100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1146</v>
      </c>
      <c r="C19" s="26" t="s">
        <v>102</v>
      </c>
      <c r="D19" s="27">
        <v>15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1147</v>
      </c>
      <c r="C20" s="26" t="s">
        <v>102</v>
      </c>
      <c r="D20" s="27">
        <v>15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1148</v>
      </c>
      <c r="C21" s="26" t="s">
        <v>102</v>
      </c>
      <c r="D21" s="27">
        <v>10</v>
      </c>
      <c r="E21" s="28"/>
      <c r="F21" s="28"/>
      <c r="G21" s="29"/>
      <c r="H21" s="28"/>
      <c r="I21" s="28"/>
      <c r="J21" s="25"/>
      <c r="K21" s="30"/>
      <c r="L21" s="31"/>
    </row>
    <row r="22" spans="1:12" ht="57">
      <c r="A22" s="24" t="s">
        <v>117</v>
      </c>
      <c r="B22" s="25" t="s">
        <v>1149</v>
      </c>
      <c r="C22" s="26" t="s">
        <v>102</v>
      </c>
      <c r="D22" s="27">
        <v>120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1150</v>
      </c>
      <c r="C23" s="26" t="s">
        <v>102</v>
      </c>
      <c r="D23" s="27">
        <v>250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1151</v>
      </c>
      <c r="C24" s="26" t="s">
        <v>102</v>
      </c>
      <c r="D24" s="27">
        <v>40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1152</v>
      </c>
      <c r="C25" s="26" t="s">
        <v>102</v>
      </c>
      <c r="D25" s="27">
        <v>15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1153</v>
      </c>
      <c r="C26" s="26" t="s">
        <v>102</v>
      </c>
      <c r="D26" s="27">
        <v>90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1154</v>
      </c>
      <c r="C27" s="26" t="s">
        <v>102</v>
      </c>
      <c r="D27" s="27">
        <v>10</v>
      </c>
      <c r="E27" s="28"/>
      <c r="F27" s="28"/>
      <c r="G27" s="29"/>
      <c r="H27" s="28"/>
      <c r="I27" s="28"/>
      <c r="J27" s="25"/>
      <c r="K27" s="30"/>
      <c r="L27" s="31"/>
    </row>
    <row r="28" spans="1:12" ht="28.5">
      <c r="A28" s="24" t="s">
        <v>130</v>
      </c>
      <c r="B28" s="25" t="s">
        <v>1155</v>
      </c>
      <c r="C28" s="26" t="s">
        <v>102</v>
      </c>
      <c r="D28" s="27">
        <v>600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1156</v>
      </c>
      <c r="C29" s="26" t="s">
        <v>102</v>
      </c>
      <c r="D29" s="27">
        <v>16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1157</v>
      </c>
      <c r="C30" s="26" t="s">
        <v>102</v>
      </c>
      <c r="D30" s="27">
        <v>12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1158</v>
      </c>
      <c r="C31" s="26" t="s">
        <v>102</v>
      </c>
      <c r="D31" s="27">
        <v>20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1159</v>
      </c>
      <c r="C32" s="26" t="s">
        <v>102</v>
      </c>
      <c r="D32" s="27">
        <v>30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1160</v>
      </c>
      <c r="C33" s="26" t="s">
        <v>102</v>
      </c>
      <c r="D33" s="27">
        <v>750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1161</v>
      </c>
      <c r="C34" s="26" t="s">
        <v>102</v>
      </c>
      <c r="D34" s="27">
        <v>8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1162</v>
      </c>
      <c r="C35" s="26" t="s">
        <v>102</v>
      </c>
      <c r="D35" s="27">
        <v>10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1163</v>
      </c>
      <c r="C36" s="26" t="s">
        <v>102</v>
      </c>
      <c r="D36" s="27">
        <v>10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1164</v>
      </c>
      <c r="C37" s="26" t="s">
        <v>102</v>
      </c>
      <c r="D37" s="27">
        <v>6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1165</v>
      </c>
      <c r="C38" s="26" t="s">
        <v>102</v>
      </c>
      <c r="D38" s="27">
        <v>5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1166</v>
      </c>
      <c r="C39" s="26" t="s">
        <v>102</v>
      </c>
      <c r="D39" s="27">
        <v>40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1167</v>
      </c>
      <c r="C40" s="26" t="s">
        <v>102</v>
      </c>
      <c r="D40" s="27">
        <v>30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1168</v>
      </c>
      <c r="C41" s="26" t="s">
        <v>102</v>
      </c>
      <c r="D41" s="27">
        <v>14</v>
      </c>
      <c r="E41" s="28"/>
      <c r="F41" s="28"/>
      <c r="G41" s="29"/>
      <c r="H41" s="28"/>
      <c r="I41" s="28"/>
      <c r="J41" s="25"/>
      <c r="K41" s="30"/>
      <c r="L41" s="31"/>
    </row>
    <row r="42" spans="1:12" ht="28.5">
      <c r="A42" s="24" t="s">
        <v>158</v>
      </c>
      <c r="B42" s="25" t="s">
        <v>1169</v>
      </c>
      <c r="C42" s="26" t="s">
        <v>102</v>
      </c>
      <c r="D42" s="27">
        <v>40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1170</v>
      </c>
      <c r="C43" s="26" t="s">
        <v>102</v>
      </c>
      <c r="D43" s="27">
        <v>6</v>
      </c>
      <c r="E43" s="28"/>
      <c r="F43" s="28"/>
      <c r="G43" s="29"/>
      <c r="H43" s="28"/>
      <c r="I43" s="28"/>
      <c r="J43" s="25"/>
      <c r="K43" s="30"/>
      <c r="L43" s="31"/>
    </row>
    <row r="44" spans="1:12" ht="28.5">
      <c r="A44" s="24" t="s">
        <v>163</v>
      </c>
      <c r="B44" s="25" t="s">
        <v>1171</v>
      </c>
      <c r="C44" s="26" t="s">
        <v>102</v>
      </c>
      <c r="D44" s="27">
        <v>5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1172</v>
      </c>
      <c r="C45" s="26" t="s">
        <v>102</v>
      </c>
      <c r="D45" s="27">
        <v>5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1173</v>
      </c>
      <c r="C46" s="26" t="s">
        <v>160</v>
      </c>
      <c r="D46" s="27">
        <v>12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1174</v>
      </c>
      <c r="C47" s="26" t="s">
        <v>160</v>
      </c>
      <c r="D47" s="27">
        <v>12</v>
      </c>
      <c r="E47" s="28"/>
      <c r="F47" s="28"/>
      <c r="G47" s="29"/>
      <c r="H47" s="28"/>
      <c r="I47" s="28"/>
      <c r="J47" s="25"/>
      <c r="K47" s="30"/>
      <c r="L47" s="31"/>
    </row>
    <row r="48" spans="1:12" ht="15">
      <c r="A48" s="32" t="s">
        <v>81</v>
      </c>
      <c r="B48" s="33"/>
      <c r="C48" s="33"/>
      <c r="D48" s="34"/>
      <c r="E48" s="35"/>
      <c r="F48" s="35"/>
      <c r="G48" s="34"/>
      <c r="H48" s="35"/>
      <c r="I48" s="35"/>
      <c r="J48" s="33"/>
      <c r="K48" s="33"/>
      <c r="L48" s="36"/>
    </row>
    <row r="49" spans="1:12" ht="7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21" customHeight="1">
      <c r="A50" s="70" t="s">
        <v>335</v>
      </c>
      <c r="B50" s="70"/>
      <c r="C50" s="80" t="s">
        <v>1175</v>
      </c>
      <c r="D50" s="80"/>
      <c r="E50" s="80"/>
      <c r="F50" s="80"/>
      <c r="G50" s="80"/>
      <c r="H50" s="80"/>
      <c r="I50" s="80"/>
      <c r="J50" s="80"/>
      <c r="K50" s="80"/>
      <c r="L50" s="80"/>
    </row>
    <row r="51" spans="1:12" ht="7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21" customHeight="1">
      <c r="A52" s="76" t="s">
        <v>190</v>
      </c>
      <c r="B52" s="76"/>
      <c r="C52" s="77"/>
      <c r="D52" s="77"/>
      <c r="E52" s="77"/>
      <c r="F52" s="77"/>
      <c r="G52" s="13"/>
      <c r="H52" s="13"/>
      <c r="I52" s="13"/>
      <c r="J52" s="13"/>
      <c r="K52" s="13"/>
      <c r="L52" s="13"/>
    </row>
    <row r="53" spans="1:12" ht="21" customHeight="1">
      <c r="A53" s="76" t="s">
        <v>191</v>
      </c>
      <c r="B53" s="76"/>
      <c r="C53" s="77"/>
      <c r="D53" s="77"/>
      <c r="E53" s="77"/>
      <c r="F53" s="77"/>
      <c r="G53" s="13"/>
      <c r="H53" s="13"/>
      <c r="I53" s="13"/>
      <c r="J53" s="13"/>
      <c r="K53" s="13"/>
      <c r="L53" s="13"/>
    </row>
    <row r="54" spans="1:12" ht="24.95" customHeight="1">
      <c r="A54" s="76" t="s">
        <v>192</v>
      </c>
      <c r="B54" s="76"/>
      <c r="C54" s="77"/>
      <c r="D54" s="77"/>
      <c r="E54" s="77"/>
      <c r="F54" s="77"/>
      <c r="G54" s="13"/>
      <c r="H54" s="13"/>
      <c r="I54" s="13"/>
      <c r="J54" s="75" t="s">
        <v>193</v>
      </c>
      <c r="K54" s="75"/>
      <c r="L54" s="75"/>
    </row>
  </sheetData>
  <mergeCells count="19">
    <mergeCell ref="A54:B54"/>
    <mergeCell ref="C54:F54"/>
    <mergeCell ref="J54:L54"/>
    <mergeCell ref="A50:B50"/>
    <mergeCell ref="C50:L50"/>
    <mergeCell ref="A52:B52"/>
    <mergeCell ref="C52:F52"/>
    <mergeCell ref="A53:B53"/>
    <mergeCell ref="C53:F5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21"/>
  <sheetViews>
    <sheetView workbookViewId="0">
      <selection activeCell="F14" sqref="F14:I1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1176</v>
      </c>
      <c r="C14" s="26" t="s">
        <v>160</v>
      </c>
      <c r="D14" s="27">
        <v>100</v>
      </c>
      <c r="E14" s="28"/>
      <c r="F14" s="28"/>
      <c r="G14" s="29"/>
      <c r="H14" s="28"/>
      <c r="I14" s="28"/>
      <c r="J14" s="25"/>
      <c r="K14" s="30"/>
      <c r="L14" s="31"/>
    </row>
    <row r="15" spans="1:12" ht="28.5">
      <c r="A15" s="24" t="s">
        <v>103</v>
      </c>
      <c r="B15" s="25" t="s">
        <v>1177</v>
      </c>
      <c r="C15" s="26" t="s">
        <v>160</v>
      </c>
      <c r="D15" s="27">
        <v>200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1178</v>
      </c>
      <c r="C16" s="26" t="s">
        <v>160</v>
      </c>
      <c r="D16" s="27">
        <v>70</v>
      </c>
      <c r="E16" s="28"/>
      <c r="F16" s="28"/>
      <c r="G16" s="29"/>
      <c r="H16" s="28"/>
      <c r="I16" s="28"/>
      <c r="J16" s="25"/>
      <c r="K16" s="30"/>
      <c r="L16" s="31"/>
    </row>
    <row r="17" spans="1:12" ht="15">
      <c r="A17" s="32" t="s">
        <v>81</v>
      </c>
      <c r="B17" s="33"/>
      <c r="C17" s="33"/>
      <c r="D17" s="34"/>
      <c r="E17" s="35"/>
      <c r="F17" s="35"/>
      <c r="G17" s="34"/>
      <c r="H17" s="35"/>
      <c r="I17" s="35"/>
      <c r="J17" s="33"/>
      <c r="K17" s="33"/>
      <c r="L17" s="36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7">
    <mergeCell ref="J21:L21"/>
    <mergeCell ref="A19:B19"/>
    <mergeCell ref="C19:F19"/>
    <mergeCell ref="A20:B20"/>
    <mergeCell ref="C20:F20"/>
    <mergeCell ref="A21:B21"/>
    <mergeCell ref="C21:F2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61"/>
  <sheetViews>
    <sheetView topLeftCell="A46" workbookViewId="0">
      <selection activeCell="G18" sqref="G1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1179</v>
      </c>
      <c r="C14" s="26" t="s">
        <v>331</v>
      </c>
      <c r="D14" s="27">
        <v>60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1180</v>
      </c>
      <c r="C15" s="26" t="s">
        <v>331</v>
      </c>
      <c r="D15" s="27">
        <v>100</v>
      </c>
      <c r="E15" s="28"/>
      <c r="F15" s="28"/>
      <c r="G15" s="29"/>
      <c r="H15" s="28"/>
      <c r="I15" s="28"/>
      <c r="J15" s="25"/>
      <c r="K15" s="30"/>
      <c r="L15" s="31"/>
    </row>
    <row r="16" spans="1:12" ht="28.5">
      <c r="A16" s="24" t="s">
        <v>105</v>
      </c>
      <c r="B16" s="25" t="s">
        <v>1181</v>
      </c>
      <c r="C16" s="26" t="s">
        <v>160</v>
      </c>
      <c r="D16" s="27">
        <v>185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1182</v>
      </c>
      <c r="C17" s="26" t="s">
        <v>160</v>
      </c>
      <c r="D17" s="27">
        <v>175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1183</v>
      </c>
      <c r="C18" s="26" t="s">
        <v>160</v>
      </c>
      <c r="D18" s="27">
        <v>5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1184</v>
      </c>
      <c r="C19" s="26" t="s">
        <v>160</v>
      </c>
      <c r="D19" s="27">
        <v>8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1185</v>
      </c>
      <c r="C20" s="26" t="s">
        <v>331</v>
      </c>
      <c r="D20" s="27">
        <v>700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1186</v>
      </c>
      <c r="C21" s="26" t="s">
        <v>331</v>
      </c>
      <c r="D21" s="27">
        <v>500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1187</v>
      </c>
      <c r="C22" s="26" t="s">
        <v>102</v>
      </c>
      <c r="D22" s="27">
        <v>500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1188</v>
      </c>
      <c r="C23" s="26" t="s">
        <v>102</v>
      </c>
      <c r="D23" s="27">
        <v>700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1189</v>
      </c>
      <c r="C24" s="26" t="s">
        <v>160</v>
      </c>
      <c r="D24" s="27">
        <v>40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1190</v>
      </c>
      <c r="C25" s="26" t="s">
        <v>160</v>
      </c>
      <c r="D25" s="27">
        <v>10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1191</v>
      </c>
      <c r="C26" s="26" t="s">
        <v>160</v>
      </c>
      <c r="D26" s="27">
        <v>30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1192</v>
      </c>
      <c r="C27" s="26" t="s">
        <v>160</v>
      </c>
      <c r="D27" s="27">
        <v>8</v>
      </c>
      <c r="E27" s="28"/>
      <c r="F27" s="28"/>
      <c r="G27" s="29"/>
      <c r="H27" s="28"/>
      <c r="I27" s="28"/>
      <c r="J27" s="25"/>
      <c r="K27" s="30"/>
      <c r="L27" s="31"/>
    </row>
    <row r="28" spans="1:12" ht="28.5">
      <c r="A28" s="24" t="s">
        <v>130</v>
      </c>
      <c r="B28" s="25" t="s">
        <v>1193</v>
      </c>
      <c r="C28" s="26" t="s">
        <v>160</v>
      </c>
      <c r="D28" s="27">
        <v>75</v>
      </c>
      <c r="E28" s="28"/>
      <c r="F28" s="28"/>
      <c r="G28" s="29"/>
      <c r="H28" s="28"/>
      <c r="I28" s="28"/>
      <c r="J28" s="25"/>
      <c r="K28" s="30"/>
      <c r="L28" s="31"/>
    </row>
    <row r="29" spans="1:12" ht="28.5">
      <c r="A29" s="24" t="s">
        <v>132</v>
      </c>
      <c r="B29" s="25" t="s">
        <v>1194</v>
      </c>
      <c r="C29" s="26" t="s">
        <v>160</v>
      </c>
      <c r="D29" s="27">
        <v>75</v>
      </c>
      <c r="E29" s="28"/>
      <c r="F29" s="28"/>
      <c r="G29" s="29"/>
      <c r="H29" s="28"/>
      <c r="I29" s="28"/>
      <c r="J29" s="25"/>
      <c r="K29" s="30"/>
      <c r="L29" s="31"/>
    </row>
    <row r="30" spans="1:12" ht="28.5">
      <c r="A30" s="24" t="s">
        <v>134</v>
      </c>
      <c r="B30" s="37" t="s">
        <v>1378</v>
      </c>
      <c r="C30" s="51" t="s">
        <v>160</v>
      </c>
      <c r="D30" s="58">
        <v>225</v>
      </c>
      <c r="E30" s="53"/>
      <c r="F30" s="53"/>
      <c r="G30" s="54"/>
      <c r="H30" s="53"/>
      <c r="I30" s="53"/>
      <c r="J30" s="38"/>
      <c r="K30" s="39"/>
      <c r="L30" s="40"/>
    </row>
    <row r="31" spans="1:12" ht="28.5">
      <c r="A31" s="24" t="s">
        <v>136</v>
      </c>
      <c r="B31" s="25" t="s">
        <v>1195</v>
      </c>
      <c r="C31" s="26" t="s">
        <v>160</v>
      </c>
      <c r="D31" s="27">
        <v>40</v>
      </c>
      <c r="E31" s="28"/>
      <c r="F31" s="28"/>
      <c r="G31" s="29"/>
      <c r="H31" s="28"/>
      <c r="I31" s="28"/>
      <c r="J31" s="25"/>
      <c r="K31" s="30"/>
      <c r="L31" s="31"/>
    </row>
    <row r="32" spans="1:12" ht="28.5">
      <c r="A32" s="24" t="s">
        <v>138</v>
      </c>
      <c r="B32" s="25" t="s">
        <v>1196</v>
      </c>
      <c r="C32" s="26" t="s">
        <v>160</v>
      </c>
      <c r="D32" s="27">
        <v>25</v>
      </c>
      <c r="E32" s="28"/>
      <c r="F32" s="28"/>
      <c r="G32" s="29"/>
      <c r="H32" s="28"/>
      <c r="I32" s="28"/>
      <c r="J32" s="25"/>
      <c r="K32" s="30"/>
      <c r="L32" s="31"/>
    </row>
    <row r="33" spans="1:12" ht="28.5">
      <c r="A33" s="24" t="s">
        <v>140</v>
      </c>
      <c r="B33" s="25" t="s">
        <v>1197</v>
      </c>
      <c r="C33" s="26" t="s">
        <v>160</v>
      </c>
      <c r="D33" s="27">
        <v>150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1198</v>
      </c>
      <c r="C34" s="26" t="s">
        <v>102</v>
      </c>
      <c r="D34" s="27">
        <v>1500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1199</v>
      </c>
      <c r="C35" s="26" t="s">
        <v>331</v>
      </c>
      <c r="D35" s="27">
        <v>900</v>
      </c>
      <c r="E35" s="28"/>
      <c r="F35" s="28"/>
      <c r="G35" s="29"/>
      <c r="H35" s="28"/>
      <c r="I35" s="28"/>
      <c r="J35" s="25"/>
      <c r="K35" s="30"/>
      <c r="L35" s="31"/>
    </row>
    <row r="36" spans="1:12" ht="28.5">
      <c r="A36" s="24" t="s">
        <v>146</v>
      </c>
      <c r="B36" s="25" t="s">
        <v>194</v>
      </c>
      <c r="C36" s="26" t="s">
        <v>102</v>
      </c>
      <c r="D36" s="27">
        <v>520</v>
      </c>
      <c r="E36" s="28"/>
      <c r="F36" s="28"/>
      <c r="G36" s="29"/>
      <c r="H36" s="28"/>
      <c r="I36" s="28"/>
      <c r="J36" s="25"/>
      <c r="K36" s="30"/>
      <c r="L36" s="31"/>
    </row>
    <row r="37" spans="1:12" ht="28.5">
      <c r="A37" s="24" t="s">
        <v>148</v>
      </c>
      <c r="B37" s="25" t="s">
        <v>195</v>
      </c>
      <c r="C37" s="26" t="s">
        <v>102</v>
      </c>
      <c r="D37" s="27">
        <v>100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1200</v>
      </c>
      <c r="C38" s="26" t="s">
        <v>102</v>
      </c>
      <c r="D38" s="27">
        <v>500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1201</v>
      </c>
      <c r="C39" s="26" t="s">
        <v>102</v>
      </c>
      <c r="D39" s="27">
        <v>250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1202</v>
      </c>
      <c r="C40" s="26" t="s">
        <v>102</v>
      </c>
      <c r="D40" s="27">
        <v>25</v>
      </c>
      <c r="E40" s="28"/>
      <c r="F40" s="28"/>
      <c r="G40" s="29"/>
      <c r="H40" s="28"/>
      <c r="I40" s="28"/>
      <c r="J40" s="25"/>
      <c r="K40" s="30"/>
      <c r="L40" s="31"/>
    </row>
    <row r="41" spans="1:12" ht="28.5">
      <c r="A41" s="24" t="s">
        <v>156</v>
      </c>
      <c r="B41" s="25" t="s">
        <v>1203</v>
      </c>
      <c r="C41" s="26" t="s">
        <v>160</v>
      </c>
      <c r="D41" s="27">
        <v>2250</v>
      </c>
      <c r="E41" s="28"/>
      <c r="F41" s="28"/>
      <c r="G41" s="29"/>
      <c r="H41" s="28"/>
      <c r="I41" s="28"/>
      <c r="J41" s="25"/>
      <c r="K41" s="30"/>
      <c r="L41" s="31"/>
    </row>
    <row r="42" spans="1:12" ht="28.5">
      <c r="A42" s="24" t="s">
        <v>158</v>
      </c>
      <c r="B42" s="25" t="s">
        <v>1204</v>
      </c>
      <c r="C42" s="26" t="s">
        <v>160</v>
      </c>
      <c r="D42" s="27">
        <v>1250</v>
      </c>
      <c r="E42" s="28"/>
      <c r="F42" s="28"/>
      <c r="G42" s="29"/>
      <c r="H42" s="28"/>
      <c r="I42" s="28"/>
      <c r="J42" s="25"/>
      <c r="K42" s="30"/>
      <c r="L42" s="31"/>
    </row>
    <row r="43" spans="1:12" ht="28.5">
      <c r="A43" s="24" t="s">
        <v>161</v>
      </c>
      <c r="B43" s="25" t="s">
        <v>1205</v>
      </c>
      <c r="C43" s="26" t="s">
        <v>160</v>
      </c>
      <c r="D43" s="27">
        <v>1750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1206</v>
      </c>
      <c r="C44" s="26" t="s">
        <v>102</v>
      </c>
      <c r="D44" s="27">
        <v>1100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1207</v>
      </c>
      <c r="C45" s="26" t="s">
        <v>102</v>
      </c>
      <c r="D45" s="27">
        <v>600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550</v>
      </c>
      <c r="C46" s="26" t="s">
        <v>102</v>
      </c>
      <c r="D46" s="27">
        <v>10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1208</v>
      </c>
      <c r="C47" s="26" t="s">
        <v>102</v>
      </c>
      <c r="D47" s="27">
        <v>2500</v>
      </c>
      <c r="E47" s="28"/>
      <c r="F47" s="28"/>
      <c r="G47" s="29"/>
      <c r="H47" s="28"/>
      <c r="I47" s="28"/>
      <c r="J47" s="25"/>
      <c r="K47" s="30"/>
      <c r="L47" s="31"/>
    </row>
    <row r="48" spans="1:12">
      <c r="A48" s="24" t="s">
        <v>171</v>
      </c>
      <c r="B48" s="25" t="s">
        <v>1209</v>
      </c>
      <c r="C48" s="26" t="s">
        <v>102</v>
      </c>
      <c r="D48" s="27">
        <v>150</v>
      </c>
      <c r="E48" s="28"/>
      <c r="F48" s="28"/>
      <c r="G48" s="29"/>
      <c r="H48" s="28"/>
      <c r="I48" s="28"/>
      <c r="J48" s="25"/>
      <c r="K48" s="30"/>
      <c r="L48" s="31"/>
    </row>
    <row r="49" spans="1:12" ht="57">
      <c r="A49" s="24" t="s">
        <v>173</v>
      </c>
      <c r="B49" s="25" t="s">
        <v>1210</v>
      </c>
      <c r="C49" s="26" t="s">
        <v>160</v>
      </c>
      <c r="D49" s="27">
        <v>250</v>
      </c>
      <c r="E49" s="28"/>
      <c r="F49" s="28"/>
      <c r="G49" s="29"/>
      <c r="H49" s="28"/>
      <c r="I49" s="28"/>
      <c r="J49" s="25"/>
      <c r="K49" s="30"/>
      <c r="L49" s="31"/>
    </row>
    <row r="50" spans="1:12" ht="57">
      <c r="A50" s="24" t="s">
        <v>175</v>
      </c>
      <c r="B50" s="25" t="s">
        <v>1211</v>
      </c>
      <c r="C50" s="26" t="s">
        <v>160</v>
      </c>
      <c r="D50" s="27">
        <v>100</v>
      </c>
      <c r="E50" s="28"/>
      <c r="F50" s="28"/>
      <c r="G50" s="29"/>
      <c r="H50" s="28"/>
      <c r="I50" s="28"/>
      <c r="J50" s="25"/>
      <c r="K50" s="30"/>
      <c r="L50" s="31"/>
    </row>
    <row r="51" spans="1:12" ht="57">
      <c r="A51" s="24" t="s">
        <v>177</v>
      </c>
      <c r="B51" s="25" t="s">
        <v>1212</v>
      </c>
      <c r="C51" s="26" t="s">
        <v>160</v>
      </c>
      <c r="D51" s="27">
        <v>1325</v>
      </c>
      <c r="E51" s="28"/>
      <c r="F51" s="28"/>
      <c r="G51" s="29"/>
      <c r="H51" s="28"/>
      <c r="I51" s="28"/>
      <c r="J51" s="25"/>
      <c r="K51" s="30"/>
      <c r="L51" s="31"/>
    </row>
    <row r="52" spans="1:12">
      <c r="A52" s="24" t="s">
        <v>180</v>
      </c>
      <c r="B52" s="25" t="s">
        <v>1213</v>
      </c>
      <c r="C52" s="26" t="s">
        <v>102</v>
      </c>
      <c r="D52" s="27">
        <v>25</v>
      </c>
      <c r="E52" s="28"/>
      <c r="F52" s="28"/>
      <c r="G52" s="29"/>
      <c r="H52" s="28"/>
      <c r="I52" s="28"/>
      <c r="J52" s="25"/>
      <c r="K52" s="30"/>
      <c r="L52" s="31"/>
    </row>
    <row r="53" spans="1:12">
      <c r="A53" s="24" t="s">
        <v>182</v>
      </c>
      <c r="B53" s="25" t="s">
        <v>1214</v>
      </c>
      <c r="C53" s="26" t="s">
        <v>102</v>
      </c>
      <c r="D53" s="27">
        <v>300</v>
      </c>
      <c r="E53" s="28"/>
      <c r="F53" s="28"/>
      <c r="G53" s="29"/>
      <c r="H53" s="28"/>
      <c r="I53" s="28"/>
      <c r="J53" s="25"/>
      <c r="K53" s="30"/>
      <c r="L53" s="31"/>
    </row>
    <row r="54" spans="1:12" ht="28.5">
      <c r="A54" s="24" t="s">
        <v>184</v>
      </c>
      <c r="B54" s="25" t="s">
        <v>1215</v>
      </c>
      <c r="C54" s="26" t="s">
        <v>160</v>
      </c>
      <c r="D54" s="27">
        <v>5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1216</v>
      </c>
      <c r="C55" s="26" t="s">
        <v>102</v>
      </c>
      <c r="D55" s="27">
        <v>50</v>
      </c>
      <c r="E55" s="28"/>
      <c r="F55" s="28"/>
      <c r="G55" s="29"/>
      <c r="H55" s="28"/>
      <c r="I55" s="28"/>
      <c r="J55" s="25"/>
      <c r="K55" s="30"/>
      <c r="L55" s="31"/>
    </row>
    <row r="56" spans="1:12">
      <c r="A56" s="24" t="s">
        <v>188</v>
      </c>
      <c r="B56" s="25" t="s">
        <v>1217</v>
      </c>
      <c r="C56" s="26" t="s">
        <v>102</v>
      </c>
      <c r="D56" s="27">
        <v>100</v>
      </c>
      <c r="E56" s="28"/>
      <c r="F56" s="28"/>
      <c r="G56" s="29"/>
      <c r="H56" s="28"/>
      <c r="I56" s="28"/>
      <c r="J56" s="25"/>
      <c r="K56" s="30"/>
      <c r="L56" s="31"/>
    </row>
    <row r="57" spans="1:12" ht="15">
      <c r="A57" s="41" t="s">
        <v>81</v>
      </c>
      <c r="B57" s="42"/>
      <c r="C57" s="42"/>
      <c r="D57" s="43"/>
      <c r="E57" s="44"/>
      <c r="F57" s="44"/>
      <c r="G57" s="43"/>
      <c r="H57" s="44"/>
      <c r="I57" s="44"/>
      <c r="J57" s="42"/>
      <c r="K57" s="42"/>
      <c r="L57" s="45"/>
    </row>
    <row r="58" spans="1:12" ht="7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21" customHeight="1">
      <c r="A59" s="76" t="s">
        <v>190</v>
      </c>
      <c r="B59" s="76"/>
      <c r="C59" s="77"/>
      <c r="D59" s="77"/>
      <c r="E59" s="77"/>
      <c r="F59" s="77"/>
      <c r="G59" s="13"/>
      <c r="H59" s="13"/>
      <c r="I59" s="13"/>
      <c r="J59" s="13"/>
      <c r="K59" s="13"/>
      <c r="L59" s="13"/>
    </row>
    <row r="60" spans="1:12" ht="21" customHeight="1">
      <c r="A60" s="76" t="s">
        <v>191</v>
      </c>
      <c r="B60" s="76"/>
      <c r="C60" s="77"/>
      <c r="D60" s="77"/>
      <c r="E60" s="77"/>
      <c r="F60" s="77"/>
      <c r="G60" s="13"/>
      <c r="H60" s="13"/>
      <c r="I60" s="13"/>
      <c r="J60" s="13"/>
      <c r="K60" s="13"/>
      <c r="L60" s="13"/>
    </row>
    <row r="61" spans="1:12" ht="24.95" customHeight="1">
      <c r="A61" s="76" t="s">
        <v>192</v>
      </c>
      <c r="B61" s="76"/>
      <c r="C61" s="77"/>
      <c r="D61" s="77"/>
      <c r="E61" s="77"/>
      <c r="F61" s="77"/>
      <c r="G61" s="13"/>
      <c r="H61" s="13"/>
      <c r="I61" s="13"/>
      <c r="J61" s="75" t="s">
        <v>193</v>
      </c>
      <c r="K61" s="75"/>
      <c r="L61" s="75"/>
    </row>
  </sheetData>
  <mergeCells count="17">
    <mergeCell ref="J61:L61"/>
    <mergeCell ref="A59:B59"/>
    <mergeCell ref="C59:F59"/>
    <mergeCell ref="A60:B60"/>
    <mergeCell ref="C60:F60"/>
    <mergeCell ref="A61:B61"/>
    <mergeCell ref="C61:F6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L24"/>
  <sheetViews>
    <sheetView workbookViewId="0">
      <selection activeCell="H25" sqref="H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1218</v>
      </c>
      <c r="C14" s="26" t="s">
        <v>179</v>
      </c>
      <c r="D14" s="27">
        <v>2600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1219</v>
      </c>
      <c r="C15" s="26" t="s">
        <v>200</v>
      </c>
      <c r="D15" s="27">
        <v>80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1220</v>
      </c>
      <c r="C16" s="26" t="s">
        <v>179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1221</v>
      </c>
      <c r="C17" s="26" t="s">
        <v>1222</v>
      </c>
      <c r="D17" s="27">
        <v>60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1223</v>
      </c>
      <c r="C18" s="26" t="s">
        <v>102</v>
      </c>
      <c r="D18" s="27">
        <v>160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1224</v>
      </c>
      <c r="C19" s="26" t="s">
        <v>102</v>
      </c>
      <c r="D19" s="27">
        <v>260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6" t="s">
        <v>190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1" customHeight="1">
      <c r="A23" s="76" t="s">
        <v>191</v>
      </c>
      <c r="B23" s="76"/>
      <c r="C23" s="77"/>
      <c r="D23" s="77"/>
      <c r="E23" s="77"/>
      <c r="F23" s="77"/>
      <c r="G23" s="13"/>
      <c r="H23" s="13"/>
      <c r="I23" s="13"/>
      <c r="J23" s="13"/>
      <c r="K23" s="13"/>
      <c r="L23" s="13"/>
    </row>
    <row r="24" spans="1:12" ht="24.95" customHeight="1">
      <c r="A24" s="76" t="s">
        <v>192</v>
      </c>
      <c r="B24" s="76"/>
      <c r="C24" s="77"/>
      <c r="D24" s="77"/>
      <c r="E24" s="77"/>
      <c r="F24" s="77"/>
      <c r="G24" s="13"/>
      <c r="H24" s="13"/>
      <c r="I24" s="13"/>
      <c r="J24" s="75" t="s">
        <v>193</v>
      </c>
      <c r="K24" s="75"/>
      <c r="L24" s="75"/>
    </row>
  </sheetData>
  <mergeCells count="17">
    <mergeCell ref="J24:L24"/>
    <mergeCell ref="A22:B22"/>
    <mergeCell ref="C22:F22"/>
    <mergeCell ref="A23:B23"/>
    <mergeCell ref="C23:F23"/>
    <mergeCell ref="A24:B24"/>
    <mergeCell ref="C24:F24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40"/>
  <sheetViews>
    <sheetView workbookViewId="0">
      <selection activeCell="F14" sqref="F14:I3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1225</v>
      </c>
      <c r="C14" s="26" t="s">
        <v>102</v>
      </c>
      <c r="D14" s="27">
        <v>6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1226</v>
      </c>
      <c r="C15" s="26" t="s">
        <v>102</v>
      </c>
      <c r="D15" s="27">
        <v>10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1227</v>
      </c>
      <c r="C16" s="26" t="s">
        <v>102</v>
      </c>
      <c r="D16" s="27">
        <v>5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1228</v>
      </c>
      <c r="C17" s="26" t="s">
        <v>102</v>
      </c>
      <c r="D17" s="27">
        <v>5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1229</v>
      </c>
      <c r="C18" s="26" t="s">
        <v>1230</v>
      </c>
      <c r="D18" s="27">
        <v>5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1231</v>
      </c>
      <c r="C19" s="26" t="s">
        <v>1230</v>
      </c>
      <c r="D19" s="27">
        <v>2</v>
      </c>
      <c r="E19" s="28"/>
      <c r="F19" s="28"/>
      <c r="G19" s="29"/>
      <c r="H19" s="28"/>
      <c r="I19" s="28"/>
      <c r="J19" s="25"/>
      <c r="K19" s="30"/>
      <c r="L19" s="31"/>
    </row>
    <row r="20" spans="1:12">
      <c r="A20" s="24" t="s">
        <v>113</v>
      </c>
      <c r="B20" s="25" t="s">
        <v>1232</v>
      </c>
      <c r="C20" s="26" t="s">
        <v>1230</v>
      </c>
      <c r="D20" s="27">
        <v>50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1233</v>
      </c>
      <c r="C21" s="57" t="s">
        <v>102</v>
      </c>
      <c r="D21" s="27">
        <v>10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1234</v>
      </c>
      <c r="C22" s="26" t="s">
        <v>102</v>
      </c>
      <c r="D22" s="27">
        <v>6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1235</v>
      </c>
      <c r="C23" s="26" t="s">
        <v>102</v>
      </c>
      <c r="D23" s="27">
        <v>8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1236</v>
      </c>
      <c r="C24" s="26" t="s">
        <v>102</v>
      </c>
      <c r="D24" s="27">
        <v>10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1237</v>
      </c>
      <c r="C25" s="26" t="s">
        <v>102</v>
      </c>
      <c r="D25" s="27">
        <v>5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1238</v>
      </c>
      <c r="C26" s="57" t="s">
        <v>102</v>
      </c>
      <c r="D26" s="27">
        <v>10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1239</v>
      </c>
      <c r="C27" s="57" t="s">
        <v>102</v>
      </c>
      <c r="D27" s="27">
        <v>3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1240</v>
      </c>
      <c r="C28" s="26" t="s">
        <v>102</v>
      </c>
      <c r="D28" s="27">
        <v>5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750</v>
      </c>
      <c r="C29" s="26" t="s">
        <v>102</v>
      </c>
      <c r="D29" s="27">
        <v>2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136</v>
      </c>
      <c r="B30" s="25" t="s">
        <v>1241</v>
      </c>
      <c r="C30" s="26" t="s">
        <v>102</v>
      </c>
      <c r="D30" s="27">
        <v>10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138</v>
      </c>
      <c r="B31" s="25" t="s">
        <v>1242</v>
      </c>
      <c r="C31" s="26" t="s">
        <v>102</v>
      </c>
      <c r="D31" s="27">
        <v>10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140</v>
      </c>
      <c r="B32" s="25" t="s">
        <v>1243</v>
      </c>
      <c r="C32" s="57" t="s">
        <v>102</v>
      </c>
      <c r="D32" s="27">
        <v>2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48" t="s">
        <v>142</v>
      </c>
      <c r="B33" s="37" t="s">
        <v>1377</v>
      </c>
      <c r="C33" s="57" t="s">
        <v>102</v>
      </c>
      <c r="D33" s="27">
        <v>10</v>
      </c>
      <c r="E33" s="28"/>
      <c r="F33" s="28"/>
      <c r="G33" s="29"/>
      <c r="H33" s="28"/>
      <c r="I33" s="28"/>
      <c r="J33" s="25"/>
      <c r="K33" s="30"/>
      <c r="L33" s="31"/>
    </row>
    <row r="34" spans="1:12" ht="15">
      <c r="A34" s="32" t="s">
        <v>81</v>
      </c>
      <c r="B34" s="33"/>
      <c r="C34" s="33"/>
      <c r="D34" s="34"/>
      <c r="E34" s="35"/>
      <c r="F34" s="35"/>
      <c r="G34" s="34"/>
      <c r="H34" s="35"/>
      <c r="I34" s="35"/>
      <c r="J34" s="33"/>
      <c r="K34" s="33"/>
      <c r="L34" s="36"/>
    </row>
    <row r="35" spans="1:12" ht="7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21" customHeight="1">
      <c r="A36" s="70" t="s">
        <v>989</v>
      </c>
      <c r="B36" s="70"/>
      <c r="C36" s="80" t="s">
        <v>1244</v>
      </c>
      <c r="D36" s="80"/>
      <c r="E36" s="80"/>
      <c r="F36" s="80"/>
      <c r="G36" s="80"/>
      <c r="H36" s="80"/>
      <c r="I36" s="80"/>
      <c r="J36" s="80"/>
      <c r="K36" s="80"/>
      <c r="L36" s="80"/>
    </row>
    <row r="37" spans="1:12" ht="7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21" customHeight="1">
      <c r="A38" s="76" t="s">
        <v>190</v>
      </c>
      <c r="B38" s="76"/>
      <c r="C38" s="77"/>
      <c r="D38" s="77"/>
      <c r="E38" s="77"/>
      <c r="F38" s="77"/>
      <c r="G38" s="13"/>
      <c r="H38" s="13"/>
      <c r="I38" s="13"/>
      <c r="J38" s="13"/>
      <c r="K38" s="13"/>
      <c r="L38" s="13"/>
    </row>
    <row r="39" spans="1:12" ht="21" customHeight="1">
      <c r="A39" s="76" t="s">
        <v>191</v>
      </c>
      <c r="B39" s="76"/>
      <c r="C39" s="77"/>
      <c r="D39" s="77"/>
      <c r="E39" s="77"/>
      <c r="F39" s="77"/>
      <c r="G39" s="13"/>
      <c r="H39" s="13"/>
      <c r="I39" s="13"/>
      <c r="J39" s="13"/>
      <c r="K39" s="13"/>
      <c r="L39" s="13"/>
    </row>
    <row r="40" spans="1:12" ht="24.95" customHeight="1">
      <c r="A40" s="76" t="s">
        <v>192</v>
      </c>
      <c r="B40" s="76"/>
      <c r="C40" s="77"/>
      <c r="D40" s="77"/>
      <c r="E40" s="77"/>
      <c r="F40" s="77"/>
      <c r="G40" s="13"/>
      <c r="H40" s="13"/>
      <c r="I40" s="13"/>
      <c r="J40" s="75" t="s">
        <v>193</v>
      </c>
      <c r="K40" s="75"/>
      <c r="L40" s="75"/>
    </row>
  </sheetData>
  <mergeCells count="19">
    <mergeCell ref="A40:B40"/>
    <mergeCell ref="C40:F40"/>
    <mergeCell ref="J40:L40"/>
    <mergeCell ref="A36:B36"/>
    <mergeCell ref="C36:L36"/>
    <mergeCell ref="A38:B38"/>
    <mergeCell ref="C38:F38"/>
    <mergeCell ref="A39:B39"/>
    <mergeCell ref="C39:F3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L73"/>
  <sheetViews>
    <sheetView topLeftCell="A7" workbookViewId="0">
      <selection activeCell="G26" sqref="G2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1245</v>
      </c>
      <c r="C14" s="26" t="s">
        <v>102</v>
      </c>
      <c r="D14" s="27">
        <v>50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1246</v>
      </c>
      <c r="C15" s="26" t="s">
        <v>102</v>
      </c>
      <c r="D15" s="27">
        <v>25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1247</v>
      </c>
      <c r="C16" s="26" t="s">
        <v>102</v>
      </c>
      <c r="D16" s="27">
        <v>14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1248</v>
      </c>
      <c r="C17" s="26" t="s">
        <v>179</v>
      </c>
      <c r="D17" s="27">
        <v>15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1249</v>
      </c>
      <c r="C18" s="26" t="s">
        <v>102</v>
      </c>
      <c r="D18" s="27">
        <v>20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1250</v>
      </c>
      <c r="C19" s="26" t="s">
        <v>102</v>
      </c>
      <c r="D19" s="27">
        <v>20</v>
      </c>
      <c r="E19" s="28"/>
      <c r="F19" s="28"/>
      <c r="G19" s="29"/>
      <c r="H19" s="28"/>
      <c r="I19" s="28"/>
      <c r="J19" s="25"/>
      <c r="K19" s="30"/>
      <c r="L19" s="31"/>
    </row>
    <row r="20" spans="1:12" ht="28.5">
      <c r="A20" s="24" t="s">
        <v>113</v>
      </c>
      <c r="B20" s="25" t="s">
        <v>1251</v>
      </c>
      <c r="C20" s="26" t="s">
        <v>102</v>
      </c>
      <c r="D20" s="27">
        <v>10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1252</v>
      </c>
      <c r="C21" s="26" t="s">
        <v>102</v>
      </c>
      <c r="D21" s="27">
        <v>30</v>
      </c>
      <c r="E21" s="28"/>
      <c r="F21" s="28"/>
      <c r="G21" s="29"/>
      <c r="H21" s="28"/>
      <c r="I21" s="28"/>
      <c r="J21" s="25"/>
      <c r="K21" s="30"/>
      <c r="L21" s="31"/>
    </row>
    <row r="22" spans="1:12" ht="28.5">
      <c r="A22" s="24" t="s">
        <v>117</v>
      </c>
      <c r="B22" s="25" t="s">
        <v>1253</v>
      </c>
      <c r="C22" s="26" t="s">
        <v>102</v>
      </c>
      <c r="D22" s="27">
        <v>20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1254</v>
      </c>
      <c r="C23" s="26" t="s">
        <v>102</v>
      </c>
      <c r="D23" s="27">
        <v>15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1255</v>
      </c>
      <c r="C24" s="26" t="s">
        <v>102</v>
      </c>
      <c r="D24" s="27">
        <v>10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1256</v>
      </c>
      <c r="C25" s="26" t="s">
        <v>102</v>
      </c>
      <c r="D25" s="27">
        <v>30</v>
      </c>
      <c r="E25" s="28"/>
      <c r="F25" s="28"/>
      <c r="G25" s="29"/>
      <c r="H25" s="28"/>
      <c r="I25" s="28"/>
      <c r="J25" s="25"/>
      <c r="K25" s="30"/>
      <c r="L25" s="31"/>
    </row>
    <row r="26" spans="1:12" ht="28.5">
      <c r="A26" s="24" t="s">
        <v>126</v>
      </c>
      <c r="B26" s="25" t="s">
        <v>1257</v>
      </c>
      <c r="C26" s="26" t="s">
        <v>102</v>
      </c>
      <c r="D26" s="27">
        <v>30</v>
      </c>
      <c r="E26" s="28"/>
      <c r="F26" s="28"/>
      <c r="G26" s="29"/>
      <c r="H26" s="28"/>
      <c r="I26" s="28"/>
      <c r="J26" s="25"/>
      <c r="K26" s="30"/>
      <c r="L26" s="31"/>
    </row>
    <row r="27" spans="1:12" ht="28.5">
      <c r="A27" s="24" t="s">
        <v>128</v>
      </c>
      <c r="B27" s="25" t="s">
        <v>1258</v>
      </c>
      <c r="C27" s="26" t="s">
        <v>102</v>
      </c>
      <c r="D27" s="27">
        <v>15</v>
      </c>
      <c r="E27" s="28"/>
      <c r="F27" s="28"/>
      <c r="G27" s="29"/>
      <c r="H27" s="28"/>
      <c r="I27" s="28"/>
      <c r="J27" s="25"/>
      <c r="K27" s="30"/>
      <c r="L27" s="31"/>
    </row>
    <row r="28" spans="1:12">
      <c r="A28" s="24" t="s">
        <v>130</v>
      </c>
      <c r="B28" s="25" t="s">
        <v>1259</v>
      </c>
      <c r="C28" s="26" t="s">
        <v>102</v>
      </c>
      <c r="D28" s="27">
        <v>60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1260</v>
      </c>
      <c r="C29" s="26" t="s">
        <v>102</v>
      </c>
      <c r="D29" s="27">
        <v>25</v>
      </c>
      <c r="E29" s="28"/>
      <c r="F29" s="28"/>
      <c r="G29" s="29"/>
      <c r="H29" s="28"/>
      <c r="I29" s="28"/>
      <c r="J29" s="25"/>
      <c r="K29" s="30"/>
      <c r="L29" s="31"/>
    </row>
    <row r="30" spans="1:12">
      <c r="A30" s="24" t="s">
        <v>134</v>
      </c>
      <c r="B30" s="25" t="s">
        <v>1261</v>
      </c>
      <c r="C30" s="26" t="s">
        <v>102</v>
      </c>
      <c r="D30" s="27">
        <v>15</v>
      </c>
      <c r="E30" s="28"/>
      <c r="F30" s="28"/>
      <c r="G30" s="29"/>
      <c r="H30" s="28"/>
      <c r="I30" s="28"/>
      <c r="J30" s="25"/>
      <c r="K30" s="30"/>
      <c r="L30" s="31"/>
    </row>
    <row r="31" spans="1:12">
      <c r="A31" s="24" t="s">
        <v>136</v>
      </c>
      <c r="B31" s="25" t="s">
        <v>1262</v>
      </c>
      <c r="C31" s="26" t="s">
        <v>102</v>
      </c>
      <c r="D31" s="27">
        <v>100</v>
      </c>
      <c r="E31" s="28"/>
      <c r="F31" s="28"/>
      <c r="G31" s="29"/>
      <c r="H31" s="28"/>
      <c r="I31" s="28"/>
      <c r="J31" s="25"/>
      <c r="K31" s="30"/>
      <c r="L31" s="31"/>
    </row>
    <row r="32" spans="1:12">
      <c r="A32" s="24" t="s">
        <v>138</v>
      </c>
      <c r="B32" s="25" t="s">
        <v>1263</v>
      </c>
      <c r="C32" s="26" t="s">
        <v>102</v>
      </c>
      <c r="D32" s="27">
        <v>30</v>
      </c>
      <c r="E32" s="28"/>
      <c r="F32" s="28"/>
      <c r="G32" s="29"/>
      <c r="H32" s="28"/>
      <c r="I32" s="28"/>
      <c r="J32" s="25"/>
      <c r="K32" s="30"/>
      <c r="L32" s="31"/>
    </row>
    <row r="33" spans="1:12">
      <c r="A33" s="24" t="s">
        <v>140</v>
      </c>
      <c r="B33" s="25" t="s">
        <v>1264</v>
      </c>
      <c r="C33" s="26" t="s">
        <v>102</v>
      </c>
      <c r="D33" s="27">
        <v>25</v>
      </c>
      <c r="E33" s="28"/>
      <c r="F33" s="28"/>
      <c r="G33" s="29"/>
      <c r="H33" s="28"/>
      <c r="I33" s="28"/>
      <c r="J33" s="25"/>
      <c r="K33" s="30"/>
      <c r="L33" s="31"/>
    </row>
    <row r="34" spans="1:12">
      <c r="A34" s="24" t="s">
        <v>142</v>
      </c>
      <c r="B34" s="25" t="s">
        <v>1265</v>
      </c>
      <c r="C34" s="26" t="s">
        <v>102</v>
      </c>
      <c r="D34" s="27">
        <v>15</v>
      </c>
      <c r="E34" s="28"/>
      <c r="F34" s="28"/>
      <c r="G34" s="29"/>
      <c r="H34" s="28"/>
      <c r="I34" s="28"/>
      <c r="J34" s="25"/>
      <c r="K34" s="30"/>
      <c r="L34" s="31"/>
    </row>
    <row r="35" spans="1:12">
      <c r="A35" s="24" t="s">
        <v>144</v>
      </c>
      <c r="B35" s="25" t="s">
        <v>1266</v>
      </c>
      <c r="C35" s="26" t="s">
        <v>102</v>
      </c>
      <c r="D35" s="27">
        <v>15</v>
      </c>
      <c r="E35" s="28"/>
      <c r="F35" s="28"/>
      <c r="G35" s="29"/>
      <c r="H35" s="28"/>
      <c r="I35" s="28"/>
      <c r="J35" s="25"/>
      <c r="K35" s="30"/>
      <c r="L35" s="31"/>
    </row>
    <row r="36" spans="1:12">
      <c r="A36" s="24" t="s">
        <v>146</v>
      </c>
      <c r="B36" s="25" t="s">
        <v>1267</v>
      </c>
      <c r="C36" s="26" t="s">
        <v>331</v>
      </c>
      <c r="D36" s="27">
        <v>15</v>
      </c>
      <c r="E36" s="28"/>
      <c r="F36" s="28"/>
      <c r="G36" s="29"/>
      <c r="H36" s="28"/>
      <c r="I36" s="28"/>
      <c r="J36" s="25"/>
      <c r="K36" s="30"/>
      <c r="L36" s="31"/>
    </row>
    <row r="37" spans="1:12">
      <c r="A37" s="24" t="s">
        <v>148</v>
      </c>
      <c r="B37" s="25" t="s">
        <v>1268</v>
      </c>
      <c r="C37" s="26" t="s">
        <v>102</v>
      </c>
      <c r="D37" s="27">
        <v>60</v>
      </c>
      <c r="E37" s="28"/>
      <c r="F37" s="28"/>
      <c r="G37" s="29"/>
      <c r="H37" s="28"/>
      <c r="I37" s="28"/>
      <c r="J37" s="25"/>
      <c r="K37" s="30"/>
      <c r="L37" s="31"/>
    </row>
    <row r="38" spans="1:12">
      <c r="A38" s="24" t="s">
        <v>150</v>
      </c>
      <c r="B38" s="25" t="s">
        <v>1269</v>
      </c>
      <c r="C38" s="26" t="s">
        <v>102</v>
      </c>
      <c r="D38" s="27">
        <v>45</v>
      </c>
      <c r="E38" s="28"/>
      <c r="F38" s="28"/>
      <c r="G38" s="29"/>
      <c r="H38" s="28"/>
      <c r="I38" s="28"/>
      <c r="J38" s="25"/>
      <c r="K38" s="30"/>
      <c r="L38" s="31"/>
    </row>
    <row r="39" spans="1:12">
      <c r="A39" s="24" t="s">
        <v>152</v>
      </c>
      <c r="B39" s="25" t="s">
        <v>1270</v>
      </c>
      <c r="C39" s="26" t="s">
        <v>102</v>
      </c>
      <c r="D39" s="27">
        <v>22</v>
      </c>
      <c r="E39" s="28"/>
      <c r="F39" s="28"/>
      <c r="G39" s="29"/>
      <c r="H39" s="28"/>
      <c r="I39" s="28"/>
      <c r="J39" s="25"/>
      <c r="K39" s="30"/>
      <c r="L39" s="31"/>
    </row>
    <row r="40" spans="1:12">
      <c r="A40" s="24" t="s">
        <v>154</v>
      </c>
      <c r="B40" s="25" t="s">
        <v>1271</v>
      </c>
      <c r="C40" s="26" t="s">
        <v>102</v>
      </c>
      <c r="D40" s="27">
        <v>60</v>
      </c>
      <c r="E40" s="28"/>
      <c r="F40" s="28"/>
      <c r="G40" s="29"/>
      <c r="H40" s="28"/>
      <c r="I40" s="28"/>
      <c r="J40" s="25"/>
      <c r="K40" s="30"/>
      <c r="L40" s="31"/>
    </row>
    <row r="41" spans="1:12">
      <c r="A41" s="24" t="s">
        <v>156</v>
      </c>
      <c r="B41" s="25" t="s">
        <v>1272</v>
      </c>
      <c r="C41" s="26" t="s">
        <v>102</v>
      </c>
      <c r="D41" s="27">
        <v>12</v>
      </c>
      <c r="E41" s="28"/>
      <c r="F41" s="28"/>
      <c r="G41" s="29"/>
      <c r="H41" s="28"/>
      <c r="I41" s="28"/>
      <c r="J41" s="25"/>
      <c r="K41" s="30"/>
      <c r="L41" s="31"/>
    </row>
    <row r="42" spans="1:12">
      <c r="A42" s="24" t="s">
        <v>158</v>
      </c>
      <c r="B42" s="25" t="s">
        <v>1273</v>
      </c>
      <c r="C42" s="26" t="s">
        <v>102</v>
      </c>
      <c r="D42" s="27">
        <v>30</v>
      </c>
      <c r="E42" s="28"/>
      <c r="F42" s="28"/>
      <c r="G42" s="29"/>
      <c r="H42" s="28"/>
      <c r="I42" s="28"/>
      <c r="J42" s="25"/>
      <c r="K42" s="30"/>
      <c r="L42" s="31"/>
    </row>
    <row r="43" spans="1:12">
      <c r="A43" s="24" t="s">
        <v>161</v>
      </c>
      <c r="B43" s="25" t="s">
        <v>1274</v>
      </c>
      <c r="C43" s="26" t="s">
        <v>102</v>
      </c>
      <c r="D43" s="27">
        <v>20</v>
      </c>
      <c r="E43" s="28"/>
      <c r="F43" s="28"/>
      <c r="G43" s="29"/>
      <c r="H43" s="28"/>
      <c r="I43" s="28"/>
      <c r="J43" s="25"/>
      <c r="K43" s="30"/>
      <c r="L43" s="31"/>
    </row>
    <row r="44" spans="1:12">
      <c r="A44" s="24" t="s">
        <v>163</v>
      </c>
      <c r="B44" s="25" t="s">
        <v>1275</v>
      </c>
      <c r="C44" s="26" t="s">
        <v>102</v>
      </c>
      <c r="D44" s="27">
        <v>80</v>
      </c>
      <c r="E44" s="28"/>
      <c r="F44" s="28"/>
      <c r="G44" s="29"/>
      <c r="H44" s="28"/>
      <c r="I44" s="28"/>
      <c r="J44" s="25"/>
      <c r="K44" s="30"/>
      <c r="L44" s="31"/>
    </row>
    <row r="45" spans="1:12">
      <c r="A45" s="24" t="s">
        <v>165</v>
      </c>
      <c r="B45" s="25" t="s">
        <v>1276</v>
      </c>
      <c r="C45" s="26" t="s">
        <v>102</v>
      </c>
      <c r="D45" s="27">
        <v>10</v>
      </c>
      <c r="E45" s="28"/>
      <c r="F45" s="28"/>
      <c r="G45" s="29"/>
      <c r="H45" s="28"/>
      <c r="I45" s="28"/>
      <c r="J45" s="25"/>
      <c r="K45" s="30"/>
      <c r="L45" s="31"/>
    </row>
    <row r="46" spans="1:12">
      <c r="A46" s="24" t="s">
        <v>167</v>
      </c>
      <c r="B46" s="25" t="s">
        <v>1277</v>
      </c>
      <c r="C46" s="26" t="s">
        <v>102</v>
      </c>
      <c r="D46" s="27">
        <v>5</v>
      </c>
      <c r="E46" s="28"/>
      <c r="F46" s="28"/>
      <c r="G46" s="29"/>
      <c r="H46" s="28"/>
      <c r="I46" s="28"/>
      <c r="J46" s="25"/>
      <c r="K46" s="30"/>
      <c r="L46" s="31"/>
    </row>
    <row r="47" spans="1:12">
      <c r="A47" s="24" t="s">
        <v>169</v>
      </c>
      <c r="B47" s="25" t="s">
        <v>1278</v>
      </c>
      <c r="C47" s="26" t="s">
        <v>102</v>
      </c>
      <c r="D47" s="27">
        <v>8</v>
      </c>
      <c r="E47" s="28"/>
      <c r="F47" s="28"/>
      <c r="G47" s="29"/>
      <c r="H47" s="28"/>
      <c r="I47" s="28"/>
      <c r="J47" s="25"/>
      <c r="K47" s="30"/>
      <c r="L47" s="31"/>
    </row>
    <row r="48" spans="1:12">
      <c r="A48" s="24" t="s">
        <v>171</v>
      </c>
      <c r="B48" s="25" t="s">
        <v>1279</v>
      </c>
      <c r="C48" s="26" t="s">
        <v>102</v>
      </c>
      <c r="D48" s="27">
        <v>5</v>
      </c>
      <c r="E48" s="28"/>
      <c r="F48" s="28"/>
      <c r="G48" s="29"/>
      <c r="H48" s="28"/>
      <c r="I48" s="28"/>
      <c r="J48" s="25"/>
      <c r="K48" s="30"/>
      <c r="L48" s="31"/>
    </row>
    <row r="49" spans="1:12">
      <c r="A49" s="24" t="s">
        <v>173</v>
      </c>
      <c r="B49" s="25" t="s">
        <v>1280</v>
      </c>
      <c r="C49" s="26" t="s">
        <v>102</v>
      </c>
      <c r="D49" s="27">
        <v>15</v>
      </c>
      <c r="E49" s="28"/>
      <c r="F49" s="28"/>
      <c r="G49" s="29"/>
      <c r="H49" s="28"/>
      <c r="I49" s="28"/>
      <c r="J49" s="25"/>
      <c r="K49" s="30"/>
      <c r="L49" s="31"/>
    </row>
    <row r="50" spans="1:12" ht="28.5">
      <c r="A50" s="24" t="s">
        <v>175</v>
      </c>
      <c r="B50" s="25" t="s">
        <v>1281</v>
      </c>
      <c r="C50" s="26" t="s">
        <v>1282</v>
      </c>
      <c r="D50" s="27">
        <v>8</v>
      </c>
      <c r="E50" s="28"/>
      <c r="F50" s="28"/>
      <c r="G50" s="29"/>
      <c r="H50" s="28"/>
      <c r="I50" s="28"/>
      <c r="J50" s="25"/>
      <c r="K50" s="30"/>
      <c r="L50" s="31"/>
    </row>
    <row r="51" spans="1:12" ht="28.5">
      <c r="A51" s="24" t="s">
        <v>177</v>
      </c>
      <c r="B51" s="25" t="s">
        <v>1283</v>
      </c>
      <c r="C51" s="26" t="s">
        <v>1282</v>
      </c>
      <c r="D51" s="27">
        <v>8</v>
      </c>
      <c r="E51" s="28"/>
      <c r="F51" s="28"/>
      <c r="G51" s="29"/>
      <c r="H51" s="28"/>
      <c r="I51" s="28"/>
      <c r="J51" s="25"/>
      <c r="K51" s="30"/>
      <c r="L51" s="31"/>
    </row>
    <row r="52" spans="1:12" ht="28.5">
      <c r="A52" s="24" t="s">
        <v>180</v>
      </c>
      <c r="B52" s="25" t="s">
        <v>1284</v>
      </c>
      <c r="C52" s="26" t="s">
        <v>1282</v>
      </c>
      <c r="D52" s="27">
        <v>10</v>
      </c>
      <c r="E52" s="28"/>
      <c r="F52" s="28"/>
      <c r="G52" s="29"/>
      <c r="H52" s="28"/>
      <c r="I52" s="28"/>
      <c r="J52" s="25"/>
      <c r="K52" s="30"/>
      <c r="L52" s="31"/>
    </row>
    <row r="53" spans="1:12" ht="28.5">
      <c r="A53" s="24" t="s">
        <v>182</v>
      </c>
      <c r="B53" s="25" t="s">
        <v>1285</v>
      </c>
      <c r="C53" s="26" t="s">
        <v>102</v>
      </c>
      <c r="D53" s="27">
        <v>40</v>
      </c>
      <c r="E53" s="28"/>
      <c r="F53" s="28"/>
      <c r="G53" s="29"/>
      <c r="H53" s="28"/>
      <c r="I53" s="28"/>
      <c r="J53" s="25"/>
      <c r="K53" s="30"/>
      <c r="L53" s="31"/>
    </row>
    <row r="54" spans="1:12" ht="28.5">
      <c r="A54" s="24" t="s">
        <v>184</v>
      </c>
      <c r="B54" s="25" t="s">
        <v>1286</v>
      </c>
      <c r="C54" s="26" t="s">
        <v>102</v>
      </c>
      <c r="D54" s="27">
        <v>60</v>
      </c>
      <c r="E54" s="28"/>
      <c r="F54" s="28"/>
      <c r="G54" s="29"/>
      <c r="H54" s="28"/>
      <c r="I54" s="28"/>
      <c r="J54" s="25"/>
      <c r="K54" s="30"/>
      <c r="L54" s="31"/>
    </row>
    <row r="55" spans="1:12">
      <c r="A55" s="24" t="s">
        <v>186</v>
      </c>
      <c r="B55" s="25" t="s">
        <v>1287</v>
      </c>
      <c r="C55" s="26" t="s">
        <v>102</v>
      </c>
      <c r="D55" s="27">
        <v>10</v>
      </c>
      <c r="E55" s="28"/>
      <c r="F55" s="28"/>
      <c r="G55" s="29"/>
      <c r="H55" s="28"/>
      <c r="I55" s="28"/>
      <c r="J55" s="25"/>
      <c r="K55" s="30"/>
      <c r="L55" s="31"/>
    </row>
    <row r="56" spans="1:12">
      <c r="A56" s="24" t="s">
        <v>188</v>
      </c>
      <c r="B56" s="25" t="s">
        <v>1288</v>
      </c>
      <c r="C56" s="26" t="s">
        <v>102</v>
      </c>
      <c r="D56" s="27">
        <v>10</v>
      </c>
      <c r="E56" s="28"/>
      <c r="F56" s="28"/>
      <c r="G56" s="29"/>
      <c r="H56" s="28"/>
      <c r="I56" s="28"/>
      <c r="J56" s="25"/>
      <c r="K56" s="30"/>
      <c r="L56" s="31"/>
    </row>
    <row r="57" spans="1:12">
      <c r="A57" s="24" t="s">
        <v>421</v>
      </c>
      <c r="B57" s="25" t="s">
        <v>1289</v>
      </c>
      <c r="C57" s="26" t="s">
        <v>102</v>
      </c>
      <c r="D57" s="27">
        <v>5</v>
      </c>
      <c r="E57" s="28"/>
      <c r="F57" s="28"/>
      <c r="G57" s="29"/>
      <c r="H57" s="28"/>
      <c r="I57" s="28"/>
      <c r="J57" s="25"/>
      <c r="K57" s="30"/>
      <c r="L57" s="31"/>
    </row>
    <row r="58" spans="1:12">
      <c r="A58" s="24" t="s">
        <v>423</v>
      </c>
      <c r="B58" s="25" t="s">
        <v>1290</v>
      </c>
      <c r="C58" s="26" t="s">
        <v>102</v>
      </c>
      <c r="D58" s="27">
        <v>5</v>
      </c>
      <c r="E58" s="28"/>
      <c r="F58" s="28"/>
      <c r="G58" s="29"/>
      <c r="H58" s="28"/>
      <c r="I58" s="28"/>
      <c r="J58" s="25"/>
      <c r="K58" s="30"/>
      <c r="L58" s="31"/>
    </row>
    <row r="59" spans="1:12">
      <c r="A59" s="24" t="s">
        <v>425</v>
      </c>
      <c r="B59" s="25" t="s">
        <v>1291</v>
      </c>
      <c r="C59" s="26" t="s">
        <v>102</v>
      </c>
      <c r="D59" s="27">
        <v>5</v>
      </c>
      <c r="E59" s="28"/>
      <c r="F59" s="28"/>
      <c r="G59" s="29"/>
      <c r="H59" s="28"/>
      <c r="I59" s="28"/>
      <c r="J59" s="25"/>
      <c r="K59" s="30"/>
      <c r="L59" s="31"/>
    </row>
    <row r="60" spans="1:12">
      <c r="A60" s="24" t="s">
        <v>427</v>
      </c>
      <c r="B60" s="25" t="s">
        <v>1292</v>
      </c>
      <c r="C60" s="26" t="s">
        <v>102</v>
      </c>
      <c r="D60" s="27">
        <v>10</v>
      </c>
      <c r="E60" s="28"/>
      <c r="F60" s="28"/>
      <c r="G60" s="29"/>
      <c r="H60" s="28"/>
      <c r="I60" s="28"/>
      <c r="J60" s="25"/>
      <c r="K60" s="30"/>
      <c r="L60" s="31"/>
    </row>
    <row r="61" spans="1:12">
      <c r="A61" s="24" t="s">
        <v>429</v>
      </c>
      <c r="B61" s="25" t="s">
        <v>1293</v>
      </c>
      <c r="C61" s="26" t="s">
        <v>102</v>
      </c>
      <c r="D61" s="27">
        <v>20</v>
      </c>
      <c r="E61" s="28"/>
      <c r="F61" s="28"/>
      <c r="G61" s="29"/>
      <c r="H61" s="28"/>
      <c r="I61" s="28"/>
      <c r="J61" s="25"/>
      <c r="K61" s="30"/>
      <c r="L61" s="31"/>
    </row>
    <row r="62" spans="1:12" ht="28.5">
      <c r="A62" s="24" t="s">
        <v>431</v>
      </c>
      <c r="B62" s="25" t="s">
        <v>1294</v>
      </c>
      <c r="C62" s="26" t="s">
        <v>102</v>
      </c>
      <c r="D62" s="27">
        <v>30</v>
      </c>
      <c r="E62" s="28"/>
      <c r="F62" s="28"/>
      <c r="G62" s="29"/>
      <c r="H62" s="28"/>
      <c r="I62" s="28"/>
      <c r="J62" s="25"/>
      <c r="K62" s="30"/>
      <c r="L62" s="31"/>
    </row>
    <row r="63" spans="1:12" ht="28.5">
      <c r="A63" s="24" t="s">
        <v>433</v>
      </c>
      <c r="B63" s="25" t="s">
        <v>1295</v>
      </c>
      <c r="C63" s="26" t="s">
        <v>102</v>
      </c>
      <c r="D63" s="27">
        <v>25</v>
      </c>
      <c r="E63" s="28"/>
      <c r="F63" s="28"/>
      <c r="G63" s="29"/>
      <c r="H63" s="28"/>
      <c r="I63" s="28"/>
      <c r="J63" s="25"/>
      <c r="K63" s="30"/>
      <c r="L63" s="31"/>
    </row>
    <row r="64" spans="1:12">
      <c r="A64" s="24" t="s">
        <v>435</v>
      </c>
      <c r="B64" s="25" t="s">
        <v>1296</v>
      </c>
      <c r="C64" s="26" t="s">
        <v>102</v>
      </c>
      <c r="D64" s="27">
        <v>15</v>
      </c>
      <c r="E64" s="28"/>
      <c r="F64" s="28"/>
      <c r="G64" s="29"/>
      <c r="H64" s="28"/>
      <c r="I64" s="28"/>
      <c r="J64" s="25"/>
      <c r="K64" s="30"/>
      <c r="L64" s="31"/>
    </row>
    <row r="65" spans="1:12">
      <c r="A65" s="24" t="s">
        <v>437</v>
      </c>
      <c r="B65" s="25" t="s">
        <v>1297</v>
      </c>
      <c r="C65" s="26" t="s">
        <v>102</v>
      </c>
      <c r="D65" s="27">
        <v>15</v>
      </c>
      <c r="E65" s="28"/>
      <c r="F65" s="28"/>
      <c r="G65" s="29"/>
      <c r="H65" s="28"/>
      <c r="I65" s="28"/>
      <c r="J65" s="25"/>
      <c r="K65" s="30"/>
      <c r="L65" s="31"/>
    </row>
    <row r="66" spans="1:12">
      <c r="A66" s="24" t="s">
        <v>439</v>
      </c>
      <c r="B66" s="25" t="s">
        <v>1298</v>
      </c>
      <c r="C66" s="26" t="s">
        <v>331</v>
      </c>
      <c r="D66" s="27">
        <v>30</v>
      </c>
      <c r="E66" s="28"/>
      <c r="F66" s="28"/>
      <c r="G66" s="29"/>
      <c r="H66" s="28"/>
      <c r="I66" s="28"/>
      <c r="J66" s="25"/>
      <c r="K66" s="30"/>
      <c r="L66" s="31"/>
    </row>
    <row r="67" spans="1:12">
      <c r="A67" s="24" t="s">
        <v>441</v>
      </c>
      <c r="B67" s="25" t="s">
        <v>1299</v>
      </c>
      <c r="C67" s="26" t="s">
        <v>102</v>
      </c>
      <c r="D67" s="27">
        <v>5</v>
      </c>
      <c r="E67" s="28"/>
      <c r="F67" s="28"/>
      <c r="G67" s="29"/>
      <c r="H67" s="28"/>
      <c r="I67" s="28"/>
      <c r="J67" s="25"/>
      <c r="K67" s="30"/>
      <c r="L67" s="31"/>
    </row>
    <row r="68" spans="1:12">
      <c r="A68" s="24" t="s">
        <v>443</v>
      </c>
      <c r="B68" s="25" t="s">
        <v>1300</v>
      </c>
      <c r="C68" s="26" t="s">
        <v>102</v>
      </c>
      <c r="D68" s="27">
        <v>20</v>
      </c>
      <c r="E68" s="28"/>
      <c r="F68" s="28"/>
      <c r="G68" s="29"/>
      <c r="H68" s="28"/>
      <c r="I68" s="28"/>
      <c r="J68" s="25"/>
      <c r="K68" s="30"/>
      <c r="L68" s="31"/>
    </row>
    <row r="69" spans="1:12" ht="15">
      <c r="A69" s="41" t="s">
        <v>81</v>
      </c>
      <c r="B69" s="42"/>
      <c r="C69" s="42"/>
      <c r="D69" s="43"/>
      <c r="E69" s="44"/>
      <c r="F69" s="44"/>
      <c r="G69" s="43"/>
      <c r="H69" s="44"/>
      <c r="I69" s="44"/>
      <c r="J69" s="42"/>
      <c r="K69" s="42"/>
      <c r="L69" s="45"/>
    </row>
    <row r="70" spans="1:12" ht="7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21" customHeight="1">
      <c r="A71" s="76" t="s">
        <v>190</v>
      </c>
      <c r="B71" s="76"/>
      <c r="C71" s="77"/>
      <c r="D71" s="77"/>
      <c r="E71" s="77"/>
      <c r="F71" s="77"/>
      <c r="G71" s="13"/>
      <c r="H71" s="13"/>
      <c r="I71" s="13"/>
      <c r="J71" s="13"/>
      <c r="K71" s="13"/>
      <c r="L71" s="13"/>
    </row>
    <row r="72" spans="1:12" ht="21" customHeight="1">
      <c r="A72" s="76" t="s">
        <v>191</v>
      </c>
      <c r="B72" s="76"/>
      <c r="C72" s="77"/>
      <c r="D72" s="77"/>
      <c r="E72" s="77"/>
      <c r="F72" s="77"/>
      <c r="G72" s="13"/>
      <c r="H72" s="13"/>
      <c r="I72" s="13"/>
      <c r="J72" s="13"/>
      <c r="K72" s="13"/>
      <c r="L72" s="13"/>
    </row>
    <row r="73" spans="1:12" ht="24.95" customHeight="1">
      <c r="A73" s="76" t="s">
        <v>192</v>
      </c>
      <c r="B73" s="76"/>
      <c r="C73" s="77"/>
      <c r="D73" s="77"/>
      <c r="E73" s="77"/>
      <c r="F73" s="77"/>
      <c r="G73" s="13"/>
      <c r="H73" s="13"/>
      <c r="I73" s="13"/>
      <c r="J73" s="75" t="s">
        <v>193</v>
      </c>
      <c r="K73" s="75"/>
      <c r="L73" s="75"/>
    </row>
  </sheetData>
  <mergeCells count="17">
    <mergeCell ref="J73:L73"/>
    <mergeCell ref="A71:B71"/>
    <mergeCell ref="C71:F71"/>
    <mergeCell ref="A72:B72"/>
    <mergeCell ref="C72:F72"/>
    <mergeCell ref="A73:B73"/>
    <mergeCell ref="C73:F7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19"/>
  <sheetViews>
    <sheetView workbookViewId="0">
      <selection activeCell="H21" sqref="H2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71.25">
      <c r="A14" s="24" t="s">
        <v>100</v>
      </c>
      <c r="B14" s="25" t="s">
        <v>1301</v>
      </c>
      <c r="C14" s="26" t="s">
        <v>102</v>
      </c>
      <c r="D14" s="27">
        <v>110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21"/>
  <sheetViews>
    <sheetView workbookViewId="0">
      <selection activeCell="H22" sqref="H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1302</v>
      </c>
      <c r="C14" s="26" t="s">
        <v>102</v>
      </c>
      <c r="D14" s="27">
        <v>180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1303</v>
      </c>
      <c r="C15" s="26" t="s">
        <v>102</v>
      </c>
      <c r="D15" s="27">
        <v>200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1304</v>
      </c>
      <c r="C16" s="26" t="s">
        <v>102</v>
      </c>
      <c r="D16" s="27">
        <v>100</v>
      </c>
      <c r="E16" s="28"/>
      <c r="F16" s="28"/>
      <c r="G16" s="29"/>
      <c r="H16" s="28"/>
      <c r="I16" s="28"/>
      <c r="J16" s="25"/>
      <c r="K16" s="30"/>
      <c r="L16" s="31"/>
    </row>
    <row r="17" spans="1:12" ht="15">
      <c r="A17" s="32" t="s">
        <v>81</v>
      </c>
      <c r="B17" s="33"/>
      <c r="C17" s="33"/>
      <c r="D17" s="34"/>
      <c r="E17" s="35"/>
      <c r="F17" s="35"/>
      <c r="G17" s="34"/>
      <c r="H17" s="35"/>
      <c r="I17" s="35"/>
      <c r="J17" s="33"/>
      <c r="K17" s="33"/>
      <c r="L17" s="36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7">
    <mergeCell ref="J21:L21"/>
    <mergeCell ref="A19:B19"/>
    <mergeCell ref="C19:F19"/>
    <mergeCell ref="A20:B20"/>
    <mergeCell ref="C20:F20"/>
    <mergeCell ref="A21:B21"/>
    <mergeCell ref="C21:F2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19"/>
  <sheetViews>
    <sheetView workbookViewId="0">
      <selection activeCell="I23" sqref="I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59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1305</v>
      </c>
      <c r="C14" s="26" t="s">
        <v>102</v>
      </c>
      <c r="D14" s="27">
        <v>50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19"/>
  <sheetViews>
    <sheetView workbookViewId="0">
      <selection activeCell="G28" sqref="G2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>
      <c r="A14" s="26" t="s">
        <v>100</v>
      </c>
      <c r="B14" s="25" t="s">
        <v>1306</v>
      </c>
      <c r="C14" s="26" t="s">
        <v>102</v>
      </c>
      <c r="D14" s="27">
        <v>1300</v>
      </c>
      <c r="E14" s="28"/>
      <c r="F14" s="28"/>
      <c r="G14" s="29"/>
      <c r="H14" s="28"/>
      <c r="I14" s="28"/>
      <c r="J14" s="25"/>
      <c r="K14" s="30"/>
      <c r="L14" s="25"/>
    </row>
    <row r="15" spans="1:12" ht="15">
      <c r="A15" s="49" t="s">
        <v>81</v>
      </c>
      <c r="B15" s="49"/>
      <c r="C15" s="49"/>
      <c r="D15" s="63"/>
      <c r="E15" s="47"/>
      <c r="F15" s="47"/>
      <c r="G15" s="63"/>
      <c r="H15" s="47"/>
      <c r="I15" s="47"/>
      <c r="J15" s="49"/>
      <c r="K15" s="49"/>
      <c r="L15" s="49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19"/>
  <sheetViews>
    <sheetView workbookViewId="0">
      <selection activeCell="H25" sqref="H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1307</v>
      </c>
      <c r="C14" s="26" t="s">
        <v>102</v>
      </c>
      <c r="D14" s="27">
        <v>150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23"/>
  <sheetViews>
    <sheetView workbookViewId="0">
      <selection activeCell="I26" sqref="I2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>
      <c r="A14" s="26" t="s">
        <v>100</v>
      </c>
      <c r="B14" s="25" t="s">
        <v>1308</v>
      </c>
      <c r="C14" s="26" t="s">
        <v>102</v>
      </c>
      <c r="D14" s="27">
        <v>500</v>
      </c>
      <c r="E14" s="28"/>
      <c r="F14" s="28"/>
      <c r="G14" s="29"/>
      <c r="H14" s="28"/>
      <c r="I14" s="28"/>
      <c r="J14" s="25"/>
      <c r="K14" s="30"/>
      <c r="L14" s="25"/>
    </row>
    <row r="15" spans="1:12">
      <c r="A15" s="26" t="s">
        <v>103</v>
      </c>
      <c r="B15" s="25" t="s">
        <v>1309</v>
      </c>
      <c r="C15" s="26" t="s">
        <v>102</v>
      </c>
      <c r="D15" s="27">
        <v>200</v>
      </c>
      <c r="E15" s="28"/>
      <c r="F15" s="28"/>
      <c r="G15" s="29"/>
      <c r="H15" s="28"/>
      <c r="I15" s="28"/>
      <c r="J15" s="25"/>
      <c r="K15" s="30"/>
      <c r="L15" s="25"/>
    </row>
    <row r="16" spans="1:12">
      <c r="A16" s="26" t="s">
        <v>105</v>
      </c>
      <c r="B16" s="25" t="s">
        <v>1310</v>
      </c>
      <c r="C16" s="26" t="s">
        <v>102</v>
      </c>
      <c r="D16" s="27">
        <v>200</v>
      </c>
      <c r="E16" s="28"/>
      <c r="F16" s="28"/>
      <c r="G16" s="29"/>
      <c r="H16" s="28"/>
      <c r="I16" s="28"/>
      <c r="J16" s="25"/>
      <c r="K16" s="30"/>
      <c r="L16" s="25"/>
    </row>
    <row r="17" spans="1:12">
      <c r="A17" s="26" t="s">
        <v>107</v>
      </c>
      <c r="B17" s="25" t="s">
        <v>1311</v>
      </c>
      <c r="C17" s="26" t="s">
        <v>102</v>
      </c>
      <c r="D17" s="27">
        <v>200</v>
      </c>
      <c r="E17" s="28"/>
      <c r="F17" s="28"/>
      <c r="G17" s="29"/>
      <c r="H17" s="28"/>
      <c r="I17" s="28"/>
      <c r="J17" s="25"/>
      <c r="K17" s="30"/>
      <c r="L17" s="25"/>
    </row>
    <row r="18" spans="1:12" ht="28.5">
      <c r="A18" s="26" t="s">
        <v>109</v>
      </c>
      <c r="B18" s="25" t="s">
        <v>1312</v>
      </c>
      <c r="C18" s="26" t="s">
        <v>331</v>
      </c>
      <c r="D18" s="27">
        <v>20</v>
      </c>
      <c r="E18" s="28"/>
      <c r="F18" s="28"/>
      <c r="G18" s="29"/>
      <c r="H18" s="28"/>
      <c r="I18" s="28"/>
      <c r="J18" s="25"/>
      <c r="K18" s="30"/>
      <c r="L18" s="25"/>
    </row>
    <row r="19" spans="1:12" ht="15">
      <c r="A19" s="49" t="s">
        <v>81</v>
      </c>
      <c r="B19" s="49"/>
      <c r="C19" s="49"/>
      <c r="D19" s="63"/>
      <c r="E19" s="47"/>
      <c r="F19" s="47"/>
      <c r="G19" s="63"/>
      <c r="H19" s="47"/>
      <c r="I19" s="47"/>
      <c r="J19" s="49"/>
      <c r="K19" s="49"/>
      <c r="L19" s="49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7">
    <mergeCell ref="J23:L23"/>
    <mergeCell ref="A21:B21"/>
    <mergeCell ref="C21:F21"/>
    <mergeCell ref="A22:B22"/>
    <mergeCell ref="C22:F22"/>
    <mergeCell ref="A23:B23"/>
    <mergeCell ref="C23:F2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22"/>
  <sheetViews>
    <sheetView workbookViewId="0">
      <selection activeCell="F14" sqref="F14:I16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1313</v>
      </c>
      <c r="C14" s="26" t="s">
        <v>102</v>
      </c>
      <c r="D14" s="27">
        <v>500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1314</v>
      </c>
      <c r="C15" s="26" t="s">
        <v>102</v>
      </c>
      <c r="D15" s="27">
        <v>450</v>
      </c>
      <c r="E15" s="28"/>
      <c r="F15" s="28"/>
      <c r="G15" s="29"/>
      <c r="H15" s="28"/>
      <c r="I15" s="28"/>
      <c r="J15" s="25"/>
      <c r="K15" s="30"/>
      <c r="L15" s="31"/>
    </row>
    <row r="16" spans="1:12" ht="15">
      <c r="A16" s="32" t="s">
        <v>81</v>
      </c>
      <c r="B16" s="33"/>
      <c r="C16" s="33"/>
      <c r="D16" s="34"/>
      <c r="E16" s="35"/>
      <c r="F16" s="35"/>
      <c r="G16" s="34"/>
      <c r="H16" s="35"/>
      <c r="I16" s="35"/>
      <c r="J16" s="33"/>
      <c r="K16" s="33"/>
      <c r="L16" s="36"/>
    </row>
    <row r="17" spans="1:12" ht="7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1" customHeight="1">
      <c r="A18" s="70" t="s">
        <v>989</v>
      </c>
      <c r="B18" s="70"/>
      <c r="C18" s="80" t="s">
        <v>1315</v>
      </c>
      <c r="D18" s="80"/>
      <c r="E18" s="80"/>
      <c r="F18" s="80"/>
      <c r="G18" s="80"/>
      <c r="H18" s="80"/>
      <c r="I18" s="80"/>
      <c r="J18" s="80"/>
      <c r="K18" s="80"/>
      <c r="L18" s="80"/>
    </row>
    <row r="19" spans="1:12" ht="7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" customHeight="1">
      <c r="A20" s="76" t="s">
        <v>190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1" customHeight="1">
      <c r="A21" s="76" t="s">
        <v>191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4.95" customHeight="1">
      <c r="A22" s="76" t="s">
        <v>192</v>
      </c>
      <c r="B22" s="76"/>
      <c r="C22" s="77"/>
      <c r="D22" s="77"/>
      <c r="E22" s="77"/>
      <c r="F22" s="77"/>
      <c r="G22" s="13"/>
      <c r="H22" s="13"/>
      <c r="I22" s="13"/>
      <c r="J22" s="75" t="s">
        <v>193</v>
      </c>
      <c r="K22" s="75"/>
      <c r="L22" s="75"/>
    </row>
  </sheetData>
  <mergeCells count="19">
    <mergeCell ref="A22:B22"/>
    <mergeCell ref="C22:F22"/>
    <mergeCell ref="J22:L22"/>
    <mergeCell ref="A18:B18"/>
    <mergeCell ref="C18:L18"/>
    <mergeCell ref="A20:B20"/>
    <mergeCell ref="C20:F20"/>
    <mergeCell ref="A21:B21"/>
    <mergeCell ref="C21:F21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19"/>
  <sheetViews>
    <sheetView workbookViewId="0">
      <selection activeCell="I22" sqref="I22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1316</v>
      </c>
      <c r="C14" s="26" t="s">
        <v>160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21"/>
  <sheetViews>
    <sheetView workbookViewId="0">
      <selection activeCell="F24" sqref="F24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85.5">
      <c r="A14" s="24" t="s">
        <v>100</v>
      </c>
      <c r="B14" s="25" t="s">
        <v>1317</v>
      </c>
      <c r="C14" s="26" t="s">
        <v>1318</v>
      </c>
      <c r="D14" s="27">
        <v>300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989</v>
      </c>
      <c r="B17" s="70"/>
      <c r="C17" s="80" t="s">
        <v>1319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L23"/>
  <sheetViews>
    <sheetView workbookViewId="0">
      <selection activeCell="H23" sqref="H2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1320</v>
      </c>
      <c r="C14" s="26" t="s">
        <v>102</v>
      </c>
      <c r="D14" s="27">
        <v>200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1321</v>
      </c>
      <c r="C15" s="26" t="s">
        <v>102</v>
      </c>
      <c r="D15" s="27">
        <v>400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1322</v>
      </c>
      <c r="C16" s="26" t="s">
        <v>102</v>
      </c>
      <c r="D16" s="27">
        <v>900</v>
      </c>
      <c r="E16" s="28"/>
      <c r="F16" s="28"/>
      <c r="G16" s="29"/>
      <c r="H16" s="28"/>
      <c r="I16" s="28"/>
      <c r="J16" s="25"/>
      <c r="K16" s="30"/>
      <c r="L16" s="31"/>
    </row>
    <row r="17" spans="1:12">
      <c r="A17" s="24" t="s">
        <v>107</v>
      </c>
      <c r="B17" s="25" t="s">
        <v>1323</v>
      </c>
      <c r="C17" s="26" t="s">
        <v>102</v>
      </c>
      <c r="D17" s="27">
        <v>1900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1324</v>
      </c>
      <c r="C18" s="26" t="s">
        <v>102</v>
      </c>
      <c r="D18" s="27">
        <v>2000</v>
      </c>
      <c r="E18" s="28"/>
      <c r="F18" s="28"/>
      <c r="G18" s="29"/>
      <c r="H18" s="28"/>
      <c r="I18" s="28"/>
      <c r="J18" s="25"/>
      <c r="K18" s="30"/>
      <c r="L18" s="31"/>
    </row>
    <row r="19" spans="1:12" ht="15">
      <c r="A19" s="32" t="s">
        <v>81</v>
      </c>
      <c r="B19" s="33"/>
      <c r="C19" s="33"/>
      <c r="D19" s="34"/>
      <c r="E19" s="35"/>
      <c r="F19" s="35"/>
      <c r="G19" s="34"/>
      <c r="H19" s="35"/>
      <c r="I19" s="35"/>
      <c r="J19" s="33"/>
      <c r="K19" s="33"/>
      <c r="L19" s="36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7">
    <mergeCell ref="J23:L23"/>
    <mergeCell ref="A21:B21"/>
    <mergeCell ref="C21:F21"/>
    <mergeCell ref="A22:B22"/>
    <mergeCell ref="C22:F22"/>
    <mergeCell ref="A23:B23"/>
    <mergeCell ref="C23:F23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19"/>
  <sheetViews>
    <sheetView workbookViewId="0">
      <selection activeCell="B31" sqref="B3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1325</v>
      </c>
      <c r="C14" s="26" t="s">
        <v>1326</v>
      </c>
      <c r="D14" s="27">
        <v>16000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L20"/>
  <sheetViews>
    <sheetView workbookViewId="0">
      <selection activeCell="I21" sqref="I2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>
      <c r="A14" s="26" t="s">
        <v>100</v>
      </c>
      <c r="B14" s="25" t="s">
        <v>1327</v>
      </c>
      <c r="C14" s="26" t="s">
        <v>160</v>
      </c>
      <c r="D14" s="27">
        <v>100</v>
      </c>
      <c r="E14" s="28"/>
      <c r="F14" s="28"/>
      <c r="G14" s="29"/>
      <c r="H14" s="28"/>
      <c r="I14" s="28"/>
      <c r="J14" s="25"/>
      <c r="K14" s="30"/>
      <c r="L14" s="25"/>
    </row>
    <row r="15" spans="1:12">
      <c r="A15" s="26" t="s">
        <v>103</v>
      </c>
      <c r="B15" s="25" t="s">
        <v>1328</v>
      </c>
      <c r="C15" s="26" t="s">
        <v>160</v>
      </c>
      <c r="D15" s="27">
        <v>150</v>
      </c>
      <c r="E15" s="28"/>
      <c r="F15" s="28"/>
      <c r="G15" s="29"/>
      <c r="H15" s="28"/>
      <c r="I15" s="28"/>
      <c r="J15" s="25"/>
      <c r="K15" s="30"/>
      <c r="L15" s="25"/>
    </row>
    <row r="16" spans="1:12" ht="15">
      <c r="A16" s="49" t="s">
        <v>81</v>
      </c>
      <c r="B16" s="49"/>
      <c r="C16" s="49"/>
      <c r="D16" s="63"/>
      <c r="E16" s="47"/>
      <c r="F16" s="47"/>
      <c r="G16" s="63"/>
      <c r="H16" s="47"/>
      <c r="I16" s="47"/>
      <c r="J16" s="49"/>
      <c r="K16" s="49"/>
      <c r="L16" s="49"/>
    </row>
    <row r="17" spans="1:12" ht="7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21" customHeight="1">
      <c r="A18" s="76" t="s">
        <v>190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1" customHeight="1">
      <c r="A19" s="76" t="s">
        <v>191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4.95" customHeight="1">
      <c r="A20" s="76" t="s">
        <v>192</v>
      </c>
      <c r="B20" s="76"/>
      <c r="C20" s="77"/>
      <c r="D20" s="77"/>
      <c r="E20" s="77"/>
      <c r="F20" s="77"/>
      <c r="G20" s="13"/>
      <c r="H20" s="13"/>
      <c r="I20" s="13"/>
      <c r="J20" s="75" t="s">
        <v>193</v>
      </c>
      <c r="K20" s="75"/>
      <c r="L20" s="75"/>
    </row>
  </sheetData>
  <mergeCells count="17">
    <mergeCell ref="J20:L20"/>
    <mergeCell ref="A18:B18"/>
    <mergeCell ref="C18:F18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19"/>
  <sheetViews>
    <sheetView workbookViewId="0">
      <selection activeCell="I25" sqref="I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69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1329</v>
      </c>
      <c r="C14" s="26" t="s">
        <v>160</v>
      </c>
      <c r="D14" s="27">
        <v>350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19"/>
  <sheetViews>
    <sheetView workbookViewId="0">
      <selection activeCell="F14" sqref="F14: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1330</v>
      </c>
      <c r="C14" s="26" t="s">
        <v>160</v>
      </c>
      <c r="D14" s="27">
        <v>60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6" t="s">
        <v>190</v>
      </c>
      <c r="B17" s="76"/>
      <c r="C17" s="77"/>
      <c r="D17" s="77"/>
      <c r="E17" s="77"/>
      <c r="F17" s="77"/>
      <c r="G17" s="13"/>
      <c r="H17" s="13"/>
      <c r="I17" s="13"/>
      <c r="J17" s="13"/>
      <c r="K17" s="13"/>
      <c r="L17" s="13"/>
    </row>
    <row r="18" spans="1:12" ht="21" customHeight="1">
      <c r="A18" s="76" t="s">
        <v>191</v>
      </c>
      <c r="B18" s="76"/>
      <c r="C18" s="77"/>
      <c r="D18" s="77"/>
      <c r="E18" s="77"/>
      <c r="F18" s="77"/>
      <c r="G18" s="13"/>
      <c r="H18" s="13"/>
      <c r="I18" s="13"/>
      <c r="J18" s="13"/>
      <c r="K18" s="13"/>
      <c r="L18" s="13"/>
    </row>
    <row r="19" spans="1:12" ht="24.95" customHeight="1">
      <c r="A19" s="76" t="s">
        <v>192</v>
      </c>
      <c r="B19" s="76"/>
      <c r="C19" s="77"/>
      <c r="D19" s="77"/>
      <c r="E19" s="77"/>
      <c r="F19" s="77"/>
      <c r="G19" s="13"/>
      <c r="H19" s="13"/>
      <c r="I19" s="13"/>
      <c r="J19" s="75" t="s">
        <v>193</v>
      </c>
      <c r="K19" s="75"/>
      <c r="L19" s="75"/>
    </row>
  </sheetData>
  <mergeCells count="17">
    <mergeCell ref="J19:L19"/>
    <mergeCell ref="A17:B17"/>
    <mergeCell ref="C17:F17"/>
    <mergeCell ref="A18:B18"/>
    <mergeCell ref="C18:F18"/>
    <mergeCell ref="A19:B19"/>
    <mergeCell ref="C19:F19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21"/>
  <sheetViews>
    <sheetView workbookViewId="0">
      <selection activeCell="I30" sqref="I30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71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1331</v>
      </c>
      <c r="C14" s="26" t="s">
        <v>160</v>
      </c>
      <c r="D14" s="27">
        <v>36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8">
    <mergeCell ref="A21:B21"/>
    <mergeCell ref="C21:F21"/>
    <mergeCell ref="J21:L21"/>
    <mergeCell ref="A17:B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L21"/>
  <sheetViews>
    <sheetView workbookViewId="0">
      <selection activeCell="E33" sqref="E33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72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1332</v>
      </c>
      <c r="C14" s="26" t="s">
        <v>160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80" t="s">
        <v>1333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23"/>
  <sheetViews>
    <sheetView workbookViewId="0">
      <selection activeCell="H27" sqref="H27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73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60" t="s">
        <v>88</v>
      </c>
      <c r="B13" s="61" t="s">
        <v>89</v>
      </c>
      <c r="C13" s="61" t="s">
        <v>90</v>
      </c>
      <c r="D13" s="61" t="s">
        <v>91</v>
      </c>
      <c r="E13" s="61" t="s">
        <v>92</v>
      </c>
      <c r="F13" s="61" t="s">
        <v>93</v>
      </c>
      <c r="G13" s="61" t="s">
        <v>94</v>
      </c>
      <c r="H13" s="61" t="s">
        <v>95</v>
      </c>
      <c r="I13" s="61" t="s">
        <v>96</v>
      </c>
      <c r="J13" s="61" t="s">
        <v>97</v>
      </c>
      <c r="K13" s="61" t="s">
        <v>98</v>
      </c>
      <c r="L13" s="62" t="s">
        <v>99</v>
      </c>
    </row>
    <row r="14" spans="1:12">
      <c r="A14" s="26" t="s">
        <v>100</v>
      </c>
      <c r="B14" s="25" t="s">
        <v>1334</v>
      </c>
      <c r="C14" s="26" t="s">
        <v>160</v>
      </c>
      <c r="D14" s="27">
        <v>75</v>
      </c>
      <c r="E14" s="28"/>
      <c r="F14" s="28"/>
      <c r="G14" s="29"/>
      <c r="H14" s="28"/>
      <c r="I14" s="28"/>
      <c r="J14" s="25"/>
      <c r="K14" s="30"/>
      <c r="L14" s="25"/>
    </row>
    <row r="15" spans="1:12">
      <c r="A15" s="26" t="s">
        <v>103</v>
      </c>
      <c r="B15" s="25" t="s">
        <v>1335</v>
      </c>
      <c r="C15" s="26" t="s">
        <v>160</v>
      </c>
      <c r="D15" s="27">
        <v>100</v>
      </c>
      <c r="E15" s="28"/>
      <c r="F15" s="28"/>
      <c r="G15" s="29"/>
      <c r="H15" s="28"/>
      <c r="I15" s="28"/>
      <c r="J15" s="25"/>
      <c r="K15" s="30"/>
      <c r="L15" s="25"/>
    </row>
    <row r="16" spans="1:12">
      <c r="A16" s="26" t="s">
        <v>105</v>
      </c>
      <c r="B16" s="25" t="s">
        <v>1336</v>
      </c>
      <c r="C16" s="26" t="s">
        <v>160</v>
      </c>
      <c r="D16" s="27">
        <v>325</v>
      </c>
      <c r="E16" s="28"/>
      <c r="F16" s="28"/>
      <c r="G16" s="29"/>
      <c r="H16" s="28"/>
      <c r="I16" s="28"/>
      <c r="J16" s="25"/>
      <c r="K16" s="30"/>
      <c r="L16" s="25"/>
    </row>
    <row r="17" spans="1:12" ht="15">
      <c r="A17" s="49" t="s">
        <v>81</v>
      </c>
      <c r="B17" s="49"/>
      <c r="C17" s="49"/>
      <c r="D17" s="63"/>
      <c r="E17" s="47"/>
      <c r="F17" s="47"/>
      <c r="G17" s="63"/>
      <c r="H17" s="47"/>
      <c r="I17" s="47"/>
      <c r="J17" s="49"/>
      <c r="K17" s="49"/>
      <c r="L17" s="49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0" t="s">
        <v>335</v>
      </c>
      <c r="B19" s="70"/>
      <c r="C19" s="80" t="s">
        <v>1337</v>
      </c>
      <c r="D19" s="80"/>
      <c r="E19" s="80"/>
      <c r="F19" s="80"/>
      <c r="G19" s="80"/>
      <c r="H19" s="80"/>
      <c r="I19" s="80"/>
      <c r="J19" s="80"/>
      <c r="K19" s="80"/>
      <c r="L19" s="80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9">
    <mergeCell ref="A23:B23"/>
    <mergeCell ref="C23:F23"/>
    <mergeCell ref="J23:L23"/>
    <mergeCell ref="A19:B19"/>
    <mergeCell ref="C19:L19"/>
    <mergeCell ref="A21:B21"/>
    <mergeCell ref="C21:F21"/>
    <mergeCell ref="A22:B22"/>
    <mergeCell ref="C22:F22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L26"/>
  <sheetViews>
    <sheetView workbookViewId="0">
      <selection activeCell="G28" sqref="G28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74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1338</v>
      </c>
      <c r="C14" s="26" t="s">
        <v>160</v>
      </c>
      <c r="D14" s="27">
        <v>25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1339</v>
      </c>
      <c r="C15" s="26" t="s">
        <v>160</v>
      </c>
      <c r="D15" s="27">
        <v>50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1340</v>
      </c>
      <c r="C16" s="26" t="s">
        <v>160</v>
      </c>
      <c r="D16" s="27">
        <v>25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1341</v>
      </c>
      <c r="C17" s="26" t="s">
        <v>160</v>
      </c>
      <c r="D17" s="27">
        <v>150</v>
      </c>
      <c r="E17" s="28"/>
      <c r="F17" s="28"/>
      <c r="G17" s="29"/>
      <c r="H17" s="28"/>
      <c r="I17" s="28"/>
      <c r="J17" s="25"/>
      <c r="K17" s="30"/>
      <c r="L17" s="31"/>
    </row>
    <row r="18" spans="1:12" ht="28.5">
      <c r="A18" s="24" t="s">
        <v>109</v>
      </c>
      <c r="B18" s="25" t="s">
        <v>1342</v>
      </c>
      <c r="C18" s="26" t="s">
        <v>160</v>
      </c>
      <c r="D18" s="27">
        <v>50</v>
      </c>
      <c r="E18" s="28"/>
      <c r="F18" s="28"/>
      <c r="G18" s="29"/>
      <c r="H18" s="28"/>
      <c r="I18" s="28"/>
      <c r="J18" s="25"/>
      <c r="K18" s="30"/>
      <c r="L18" s="31"/>
    </row>
    <row r="19" spans="1:12" ht="28.5">
      <c r="A19" s="24" t="s">
        <v>111</v>
      </c>
      <c r="B19" s="25" t="s">
        <v>1343</v>
      </c>
      <c r="C19" s="26" t="s">
        <v>160</v>
      </c>
      <c r="D19" s="27">
        <v>20</v>
      </c>
      <c r="E19" s="28"/>
      <c r="F19" s="28"/>
      <c r="G19" s="29"/>
      <c r="H19" s="28"/>
      <c r="I19" s="28"/>
      <c r="J19" s="25"/>
      <c r="K19" s="30"/>
      <c r="L19" s="31"/>
    </row>
    <row r="20" spans="1:12" ht="15">
      <c r="A20" s="32" t="s">
        <v>81</v>
      </c>
      <c r="B20" s="33"/>
      <c r="C20" s="33"/>
      <c r="D20" s="34"/>
      <c r="E20" s="35"/>
      <c r="F20" s="35"/>
      <c r="G20" s="34"/>
      <c r="H20" s="35"/>
      <c r="I20" s="35"/>
      <c r="J20" s="33"/>
      <c r="K20" s="33"/>
      <c r="L20" s="36"/>
    </row>
    <row r="21" spans="1:12" ht="7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1" customHeight="1">
      <c r="A22" s="70" t="s">
        <v>335</v>
      </c>
      <c r="B22" s="70"/>
      <c r="C22" s="80" t="s">
        <v>1337</v>
      </c>
      <c r="D22" s="80"/>
      <c r="E22" s="80"/>
      <c r="F22" s="80"/>
      <c r="G22" s="80"/>
      <c r="H22" s="80"/>
      <c r="I22" s="80"/>
      <c r="J22" s="80"/>
      <c r="K22" s="80"/>
      <c r="L22" s="80"/>
    </row>
    <row r="23" spans="1:12" ht="7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1" customHeight="1">
      <c r="A24" s="76" t="s">
        <v>190</v>
      </c>
      <c r="B24" s="76"/>
      <c r="C24" s="77"/>
      <c r="D24" s="77"/>
      <c r="E24" s="77"/>
      <c r="F24" s="77"/>
      <c r="G24" s="13"/>
      <c r="H24" s="13"/>
      <c r="I24" s="13"/>
      <c r="J24" s="13"/>
      <c r="K24" s="13"/>
      <c r="L24" s="13"/>
    </row>
    <row r="25" spans="1:12" ht="21" customHeight="1">
      <c r="A25" s="76" t="s">
        <v>191</v>
      </c>
      <c r="B25" s="76"/>
      <c r="C25" s="77"/>
      <c r="D25" s="77"/>
      <c r="E25" s="77"/>
      <c r="F25" s="77"/>
      <c r="G25" s="13"/>
      <c r="H25" s="13"/>
      <c r="I25" s="13"/>
      <c r="J25" s="13"/>
      <c r="K25" s="13"/>
      <c r="L25" s="13"/>
    </row>
    <row r="26" spans="1:12" ht="24.95" customHeight="1">
      <c r="A26" s="76" t="s">
        <v>192</v>
      </c>
      <c r="B26" s="76"/>
      <c r="C26" s="77"/>
      <c r="D26" s="77"/>
      <c r="E26" s="77"/>
      <c r="F26" s="77"/>
      <c r="G26" s="13"/>
      <c r="H26" s="13"/>
      <c r="I26" s="13"/>
      <c r="J26" s="75" t="s">
        <v>193</v>
      </c>
      <c r="K26" s="75"/>
      <c r="L26" s="75"/>
    </row>
  </sheetData>
  <mergeCells count="19">
    <mergeCell ref="A26:B26"/>
    <mergeCell ref="C26:F26"/>
    <mergeCell ref="J26:L26"/>
    <mergeCell ref="A22:B22"/>
    <mergeCell ref="C22:L22"/>
    <mergeCell ref="A24:B24"/>
    <mergeCell ref="C24:F24"/>
    <mergeCell ref="A25:B25"/>
    <mergeCell ref="C25:F25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36"/>
  <sheetViews>
    <sheetView topLeftCell="A5" workbookViewId="0">
      <selection activeCell="G29" sqref="G29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75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1344</v>
      </c>
      <c r="C14" s="26" t="s">
        <v>160</v>
      </c>
      <c r="D14" s="27">
        <v>10</v>
      </c>
      <c r="E14" s="28"/>
      <c r="F14" s="28"/>
      <c r="G14" s="29"/>
      <c r="H14" s="28"/>
      <c r="I14" s="28"/>
      <c r="J14" s="25"/>
      <c r="K14" s="30"/>
      <c r="L14" s="31"/>
    </row>
    <row r="15" spans="1:12">
      <c r="A15" s="24" t="s">
        <v>103</v>
      </c>
      <c r="B15" s="25" t="s">
        <v>1345</v>
      </c>
      <c r="C15" s="26" t="s">
        <v>160</v>
      </c>
      <c r="D15" s="27">
        <v>10</v>
      </c>
      <c r="E15" s="28"/>
      <c r="F15" s="28"/>
      <c r="G15" s="29"/>
      <c r="H15" s="28"/>
      <c r="I15" s="28"/>
      <c r="J15" s="25"/>
      <c r="K15" s="30"/>
      <c r="L15" s="31"/>
    </row>
    <row r="16" spans="1:12">
      <c r="A16" s="24" t="s">
        <v>105</v>
      </c>
      <c r="B16" s="25" t="s">
        <v>1346</v>
      </c>
      <c r="C16" s="26" t="s">
        <v>160</v>
      </c>
      <c r="D16" s="27">
        <v>10</v>
      </c>
      <c r="E16" s="28"/>
      <c r="F16" s="28"/>
      <c r="G16" s="29"/>
      <c r="H16" s="28"/>
      <c r="I16" s="28"/>
      <c r="J16" s="25"/>
      <c r="K16" s="30"/>
      <c r="L16" s="31"/>
    </row>
    <row r="17" spans="1:12" ht="28.5">
      <c r="A17" s="24" t="s">
        <v>107</v>
      </c>
      <c r="B17" s="25" t="s">
        <v>1347</v>
      </c>
      <c r="C17" s="26" t="s">
        <v>160</v>
      </c>
      <c r="D17" s="27">
        <v>30</v>
      </c>
      <c r="E17" s="28"/>
      <c r="F17" s="28"/>
      <c r="G17" s="29"/>
      <c r="H17" s="28"/>
      <c r="I17" s="28"/>
      <c r="J17" s="25"/>
      <c r="K17" s="30"/>
      <c r="L17" s="31"/>
    </row>
    <row r="18" spans="1:12">
      <c r="A18" s="24" t="s">
        <v>109</v>
      </c>
      <c r="B18" s="25" t="s">
        <v>1348</v>
      </c>
      <c r="C18" s="26" t="s">
        <v>160</v>
      </c>
      <c r="D18" s="27">
        <v>30</v>
      </c>
      <c r="E18" s="28"/>
      <c r="F18" s="28"/>
      <c r="G18" s="29"/>
      <c r="H18" s="28"/>
      <c r="I18" s="28"/>
      <c r="J18" s="25"/>
      <c r="K18" s="30"/>
      <c r="L18" s="31"/>
    </row>
    <row r="19" spans="1:12">
      <c r="A19" s="24" t="s">
        <v>111</v>
      </c>
      <c r="B19" s="25" t="s">
        <v>1349</v>
      </c>
      <c r="C19" s="26" t="s">
        <v>160</v>
      </c>
      <c r="D19" s="27">
        <v>30</v>
      </c>
      <c r="E19" s="28"/>
      <c r="F19" s="28"/>
      <c r="G19" s="29"/>
      <c r="H19" s="28"/>
      <c r="I19" s="28"/>
      <c r="J19" s="25"/>
      <c r="K19" s="30"/>
      <c r="L19" s="31"/>
    </row>
    <row r="20" spans="1:12" ht="42.75">
      <c r="A20" s="24" t="s">
        <v>113</v>
      </c>
      <c r="B20" s="25" t="s">
        <v>1350</v>
      </c>
      <c r="C20" s="26" t="s">
        <v>160</v>
      </c>
      <c r="D20" s="27">
        <v>30</v>
      </c>
      <c r="E20" s="28"/>
      <c r="F20" s="28"/>
      <c r="G20" s="29"/>
      <c r="H20" s="28"/>
      <c r="I20" s="28"/>
      <c r="J20" s="25"/>
      <c r="K20" s="30"/>
      <c r="L20" s="31"/>
    </row>
    <row r="21" spans="1:12">
      <c r="A21" s="24" t="s">
        <v>115</v>
      </c>
      <c r="B21" s="25" t="s">
        <v>1351</v>
      </c>
      <c r="C21" s="26" t="s">
        <v>160</v>
      </c>
      <c r="D21" s="27">
        <v>30</v>
      </c>
      <c r="E21" s="28"/>
      <c r="F21" s="28"/>
      <c r="G21" s="29"/>
      <c r="H21" s="28"/>
      <c r="I21" s="28"/>
      <c r="J21" s="25"/>
      <c r="K21" s="30"/>
      <c r="L21" s="31"/>
    </row>
    <row r="22" spans="1:12">
      <c r="A22" s="24" t="s">
        <v>117</v>
      </c>
      <c r="B22" s="25" t="s">
        <v>1352</v>
      </c>
      <c r="C22" s="26" t="s">
        <v>160</v>
      </c>
      <c r="D22" s="27">
        <v>50</v>
      </c>
      <c r="E22" s="28"/>
      <c r="F22" s="28"/>
      <c r="G22" s="29"/>
      <c r="H22" s="28"/>
      <c r="I22" s="28"/>
      <c r="J22" s="25"/>
      <c r="K22" s="30"/>
      <c r="L22" s="31"/>
    </row>
    <row r="23" spans="1:12">
      <c r="A23" s="24" t="s">
        <v>119</v>
      </c>
      <c r="B23" s="25" t="s">
        <v>1353</v>
      </c>
      <c r="C23" s="26" t="s">
        <v>160</v>
      </c>
      <c r="D23" s="27">
        <v>10</v>
      </c>
      <c r="E23" s="28"/>
      <c r="F23" s="28"/>
      <c r="G23" s="29"/>
      <c r="H23" s="28"/>
      <c r="I23" s="28"/>
      <c r="J23" s="25"/>
      <c r="K23" s="30"/>
      <c r="L23" s="31"/>
    </row>
    <row r="24" spans="1:12">
      <c r="A24" s="24" t="s">
        <v>122</v>
      </c>
      <c r="B24" s="25" t="s">
        <v>1354</v>
      </c>
      <c r="C24" s="26" t="s">
        <v>160</v>
      </c>
      <c r="D24" s="27">
        <v>100</v>
      </c>
      <c r="E24" s="28"/>
      <c r="F24" s="28"/>
      <c r="G24" s="29"/>
      <c r="H24" s="28"/>
      <c r="I24" s="28"/>
      <c r="J24" s="25"/>
      <c r="K24" s="30"/>
      <c r="L24" s="31"/>
    </row>
    <row r="25" spans="1:12">
      <c r="A25" s="24" t="s">
        <v>124</v>
      </c>
      <c r="B25" s="25" t="s">
        <v>1355</v>
      </c>
      <c r="C25" s="26" t="s">
        <v>160</v>
      </c>
      <c r="D25" s="27">
        <v>500</v>
      </c>
      <c r="E25" s="28"/>
      <c r="F25" s="28"/>
      <c r="G25" s="29"/>
      <c r="H25" s="28"/>
      <c r="I25" s="28"/>
      <c r="J25" s="25"/>
      <c r="K25" s="30"/>
      <c r="L25" s="31"/>
    </row>
    <row r="26" spans="1:12">
      <c r="A26" s="24" t="s">
        <v>126</v>
      </c>
      <c r="B26" s="25" t="s">
        <v>1356</v>
      </c>
      <c r="C26" s="26" t="s">
        <v>160</v>
      </c>
      <c r="D26" s="27">
        <v>25</v>
      </c>
      <c r="E26" s="28"/>
      <c r="F26" s="28"/>
      <c r="G26" s="29"/>
      <c r="H26" s="28"/>
      <c r="I26" s="28"/>
      <c r="J26" s="25"/>
      <c r="K26" s="30"/>
      <c r="L26" s="31"/>
    </row>
    <row r="27" spans="1:12">
      <c r="A27" s="24" t="s">
        <v>128</v>
      </c>
      <c r="B27" s="25" t="s">
        <v>1357</v>
      </c>
      <c r="C27" s="26" t="s">
        <v>160</v>
      </c>
      <c r="D27" s="27">
        <v>50</v>
      </c>
      <c r="E27" s="28"/>
      <c r="F27" s="28"/>
      <c r="G27" s="29"/>
      <c r="H27" s="28"/>
      <c r="I27" s="28"/>
      <c r="J27" s="25"/>
      <c r="K27" s="30"/>
      <c r="L27" s="31"/>
    </row>
    <row r="28" spans="1:12" ht="85.5">
      <c r="A28" s="24" t="s">
        <v>130</v>
      </c>
      <c r="B28" s="25" t="s">
        <v>1358</v>
      </c>
      <c r="C28" s="26" t="s">
        <v>160</v>
      </c>
      <c r="D28" s="27">
        <v>150</v>
      </c>
      <c r="E28" s="28"/>
      <c r="F28" s="28"/>
      <c r="G28" s="29"/>
      <c r="H28" s="28"/>
      <c r="I28" s="28"/>
      <c r="J28" s="25"/>
      <c r="K28" s="30"/>
      <c r="L28" s="31"/>
    </row>
    <row r="29" spans="1:12">
      <c r="A29" s="24" t="s">
        <v>132</v>
      </c>
      <c r="B29" s="25" t="s">
        <v>1359</v>
      </c>
      <c r="C29" s="26" t="s">
        <v>160</v>
      </c>
      <c r="D29" s="27">
        <v>100</v>
      </c>
      <c r="E29" s="28"/>
      <c r="F29" s="28"/>
      <c r="G29" s="29"/>
      <c r="H29" s="28"/>
      <c r="I29" s="28"/>
      <c r="J29" s="25"/>
      <c r="K29" s="30"/>
      <c r="L29" s="31"/>
    </row>
    <row r="30" spans="1:12" ht="15">
      <c r="A30" s="32" t="s">
        <v>81</v>
      </c>
      <c r="B30" s="33"/>
      <c r="C30" s="33"/>
      <c r="D30" s="34"/>
      <c r="E30" s="35"/>
      <c r="F30" s="35"/>
      <c r="G30" s="34"/>
      <c r="H30" s="35"/>
      <c r="I30" s="35"/>
      <c r="J30" s="33"/>
      <c r="K30" s="33"/>
      <c r="L30" s="36"/>
    </row>
    <row r="31" spans="1:12" ht="7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21" customHeight="1">
      <c r="A32" s="70" t="s">
        <v>335</v>
      </c>
      <c r="B32" s="70"/>
      <c r="C32" s="80" t="s">
        <v>1333</v>
      </c>
      <c r="D32" s="80"/>
      <c r="E32" s="80"/>
      <c r="F32" s="80"/>
      <c r="G32" s="80"/>
      <c r="H32" s="80"/>
      <c r="I32" s="80"/>
      <c r="J32" s="80"/>
      <c r="K32" s="80"/>
      <c r="L32" s="80"/>
    </row>
    <row r="33" spans="1:12" ht="7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21" customHeight="1">
      <c r="A34" s="76" t="s">
        <v>190</v>
      </c>
      <c r="B34" s="76"/>
      <c r="C34" s="77"/>
      <c r="D34" s="77"/>
      <c r="E34" s="77"/>
      <c r="F34" s="77"/>
      <c r="G34" s="13"/>
      <c r="H34" s="13"/>
      <c r="I34" s="13"/>
      <c r="J34" s="13"/>
      <c r="K34" s="13"/>
      <c r="L34" s="13"/>
    </row>
    <row r="35" spans="1:12" ht="21" customHeight="1">
      <c r="A35" s="76" t="s">
        <v>191</v>
      </c>
      <c r="B35" s="76"/>
      <c r="C35" s="77"/>
      <c r="D35" s="77"/>
      <c r="E35" s="77"/>
      <c r="F35" s="77"/>
      <c r="G35" s="13"/>
      <c r="H35" s="13"/>
      <c r="I35" s="13"/>
      <c r="J35" s="13"/>
      <c r="K35" s="13"/>
      <c r="L35" s="13"/>
    </row>
    <row r="36" spans="1:12" ht="24.95" customHeight="1">
      <c r="A36" s="76" t="s">
        <v>192</v>
      </c>
      <c r="B36" s="76"/>
      <c r="C36" s="77"/>
      <c r="D36" s="77"/>
      <c r="E36" s="77"/>
      <c r="F36" s="77"/>
      <c r="G36" s="13"/>
      <c r="H36" s="13"/>
      <c r="I36" s="13"/>
      <c r="J36" s="75" t="s">
        <v>193</v>
      </c>
      <c r="K36" s="75"/>
      <c r="L36" s="75"/>
    </row>
  </sheetData>
  <mergeCells count="19">
    <mergeCell ref="A36:B36"/>
    <mergeCell ref="C36:F36"/>
    <mergeCell ref="J36:L36"/>
    <mergeCell ref="A32:B32"/>
    <mergeCell ref="C32:L32"/>
    <mergeCell ref="A34:B34"/>
    <mergeCell ref="C34:F34"/>
    <mergeCell ref="A35:B35"/>
    <mergeCell ref="C35:F35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21"/>
  <sheetViews>
    <sheetView workbookViewId="0">
      <selection activeCell="I25" sqref="I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76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1360</v>
      </c>
      <c r="C14" s="26" t="s">
        <v>102</v>
      </c>
      <c r="D14" s="27">
        <v>50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80" t="s">
        <v>1333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L21"/>
  <sheetViews>
    <sheetView tabSelected="1" workbookViewId="0">
      <selection activeCell="F14" sqref="F14: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77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28.5">
      <c r="A14" s="24" t="s">
        <v>100</v>
      </c>
      <c r="B14" s="25" t="s">
        <v>1361</v>
      </c>
      <c r="C14" s="26" t="s">
        <v>102</v>
      </c>
      <c r="D14" s="27">
        <v>15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80" t="s">
        <v>1333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L21"/>
  <sheetViews>
    <sheetView workbookViewId="0">
      <selection activeCell="H25" sqref="H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78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42.75">
      <c r="A14" s="24" t="s">
        <v>100</v>
      </c>
      <c r="B14" s="25" t="s">
        <v>1362</v>
      </c>
      <c r="C14" s="26" t="s">
        <v>331</v>
      </c>
      <c r="D14" s="27">
        <v>200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80" t="s">
        <v>1363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1:B21"/>
    <mergeCell ref="C21:F21"/>
    <mergeCell ref="J21:L21"/>
    <mergeCell ref="A17:B17"/>
    <mergeCell ref="C17:L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L21"/>
  <sheetViews>
    <sheetView workbookViewId="0">
      <selection activeCell="F31" sqref="F3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79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24" t="s">
        <v>100</v>
      </c>
      <c r="B14" s="25" t="s">
        <v>1364</v>
      </c>
      <c r="C14" s="26" t="s">
        <v>102</v>
      </c>
      <c r="D14" s="27">
        <v>30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32" t="s">
        <v>81</v>
      </c>
      <c r="B15" s="33"/>
      <c r="C15" s="33"/>
      <c r="D15" s="34"/>
      <c r="E15" s="35"/>
      <c r="F15" s="35"/>
      <c r="G15" s="34"/>
      <c r="H15" s="35"/>
      <c r="I15" s="35"/>
      <c r="J15" s="33"/>
      <c r="K15" s="33"/>
      <c r="L15" s="36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8">
    <mergeCell ref="A21:B21"/>
    <mergeCell ref="C21:F21"/>
    <mergeCell ref="J21:L21"/>
    <mergeCell ref="A17:B17"/>
    <mergeCell ref="A19:B19"/>
    <mergeCell ref="C19:F19"/>
    <mergeCell ref="A20:B20"/>
    <mergeCell ref="C20:F20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23"/>
  <sheetViews>
    <sheetView topLeftCell="A13" workbookViewId="0">
      <selection activeCell="I15" sqref="I1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80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99.75">
      <c r="A14" s="24" t="s">
        <v>100</v>
      </c>
      <c r="B14" s="25" t="s">
        <v>1365</v>
      </c>
      <c r="C14" s="26" t="s">
        <v>160</v>
      </c>
      <c r="D14" s="27">
        <v>50</v>
      </c>
      <c r="E14" s="28"/>
      <c r="F14" s="28"/>
      <c r="G14" s="29"/>
      <c r="H14" s="28"/>
      <c r="I14" s="28"/>
      <c r="J14" s="25"/>
      <c r="K14" s="30"/>
      <c r="L14" s="31"/>
    </row>
    <row r="15" spans="1:12" ht="156.75">
      <c r="A15" s="24" t="s">
        <v>103</v>
      </c>
      <c r="B15" s="25" t="s">
        <v>1366</v>
      </c>
      <c r="C15" s="26" t="s">
        <v>160</v>
      </c>
      <c r="D15" s="27">
        <v>50</v>
      </c>
      <c r="E15" s="28"/>
      <c r="F15" s="28"/>
      <c r="G15" s="29"/>
      <c r="H15" s="28"/>
      <c r="I15" s="28"/>
      <c r="J15" s="25"/>
      <c r="K15" s="30"/>
      <c r="L15" s="31"/>
    </row>
    <row r="16" spans="1:12" ht="171">
      <c r="A16" s="24" t="s">
        <v>105</v>
      </c>
      <c r="B16" s="25" t="s">
        <v>1367</v>
      </c>
      <c r="C16" s="26" t="s">
        <v>160</v>
      </c>
      <c r="D16" s="27">
        <v>50</v>
      </c>
      <c r="E16" s="28"/>
      <c r="F16" s="28"/>
      <c r="G16" s="29"/>
      <c r="H16" s="28"/>
      <c r="I16" s="28"/>
      <c r="J16" s="25"/>
      <c r="K16" s="30"/>
      <c r="L16" s="31"/>
    </row>
    <row r="17" spans="1:12" ht="15">
      <c r="A17" s="32" t="s">
        <v>81</v>
      </c>
      <c r="B17" s="33"/>
      <c r="C17" s="33"/>
      <c r="D17" s="34"/>
      <c r="E17" s="35"/>
      <c r="F17" s="35"/>
      <c r="G17" s="34"/>
      <c r="H17" s="35"/>
      <c r="I17" s="35"/>
      <c r="J17" s="33"/>
      <c r="K17" s="33"/>
      <c r="L17" s="36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0" t="s">
        <v>335</v>
      </c>
      <c r="B19" s="70"/>
      <c r="C19" s="80" t="s">
        <v>1368</v>
      </c>
      <c r="D19" s="80"/>
      <c r="E19" s="80"/>
      <c r="F19" s="80"/>
      <c r="G19" s="80"/>
      <c r="H19" s="80"/>
      <c r="I19" s="80"/>
      <c r="J19" s="80"/>
      <c r="K19" s="80"/>
      <c r="L19" s="80"/>
    </row>
    <row r="20" spans="1:12" ht="7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21" customHeight="1">
      <c r="A21" s="76" t="s">
        <v>190</v>
      </c>
      <c r="B21" s="76"/>
      <c r="C21" s="77"/>
      <c r="D21" s="77"/>
      <c r="E21" s="77"/>
      <c r="F21" s="77"/>
      <c r="G21" s="13"/>
      <c r="H21" s="13"/>
      <c r="I21" s="13"/>
      <c r="J21" s="13"/>
      <c r="K21" s="13"/>
      <c r="L21" s="13"/>
    </row>
    <row r="22" spans="1:12" ht="21" customHeight="1">
      <c r="A22" s="76" t="s">
        <v>191</v>
      </c>
      <c r="B22" s="76"/>
      <c r="C22" s="77"/>
      <c r="D22" s="77"/>
      <c r="E22" s="77"/>
      <c r="F22" s="77"/>
      <c r="G22" s="13"/>
      <c r="H22" s="13"/>
      <c r="I22" s="13"/>
      <c r="J22" s="13"/>
      <c r="K22" s="13"/>
      <c r="L22" s="13"/>
    </row>
    <row r="23" spans="1:12" ht="24.95" customHeight="1">
      <c r="A23" s="76" t="s">
        <v>192</v>
      </c>
      <c r="B23" s="76"/>
      <c r="C23" s="77"/>
      <c r="D23" s="77"/>
      <c r="E23" s="77"/>
      <c r="F23" s="77"/>
      <c r="G23" s="13"/>
      <c r="H23" s="13"/>
      <c r="I23" s="13"/>
      <c r="J23" s="75" t="s">
        <v>193</v>
      </c>
      <c r="K23" s="75"/>
      <c r="L23" s="75"/>
    </row>
  </sheetData>
  <mergeCells count="19">
    <mergeCell ref="A23:B23"/>
    <mergeCell ref="C23:F23"/>
    <mergeCell ref="J23:L23"/>
    <mergeCell ref="A19:B19"/>
    <mergeCell ref="C19:L19"/>
    <mergeCell ref="A21:B21"/>
    <mergeCell ref="C21:F21"/>
    <mergeCell ref="A22:B22"/>
    <mergeCell ref="C22:F22"/>
    <mergeCell ref="A9:B9"/>
    <mergeCell ref="C9:I9"/>
    <mergeCell ref="A10:B10"/>
    <mergeCell ref="C10:I10"/>
    <mergeCell ref="I12:L12"/>
    <mergeCell ref="A1:D1"/>
    <mergeCell ref="F5:I5"/>
    <mergeCell ref="A6:C6"/>
    <mergeCell ref="A8:B8"/>
    <mergeCell ref="C8:I8"/>
  </mergeCells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5588-FBD2-47DE-8022-CB60237EBC52}">
  <dimension ref="A1:L21"/>
  <sheetViews>
    <sheetView zoomScaleNormal="100" workbookViewId="0">
      <selection activeCell="I21" sqref="I21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82</v>
      </c>
    </row>
    <row r="4" spans="1:12" ht="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e">
        <f>#REF!</f>
        <v>#REF!</v>
      </c>
    </row>
    <row r="5" spans="1:12" ht="26.1" customHeight="1">
      <c r="A5" s="13"/>
      <c r="B5" s="13"/>
      <c r="C5" s="13"/>
      <c r="D5" s="13"/>
      <c r="E5" s="13"/>
      <c r="F5" s="68" t="s">
        <v>83</v>
      </c>
      <c r="G5" s="68"/>
      <c r="H5" s="68"/>
      <c r="I5" s="68"/>
      <c r="J5" s="13"/>
      <c r="K5" s="13"/>
      <c r="L5" s="13"/>
    </row>
    <row r="6" spans="1:12" ht="20.100000000000001" customHeight="1">
      <c r="A6" s="69" t="s">
        <v>1370</v>
      </c>
      <c r="B6" s="70"/>
      <c r="C6" s="70"/>
      <c r="D6" s="13"/>
      <c r="E6" s="13"/>
      <c r="F6" s="13"/>
      <c r="G6" s="13"/>
      <c r="H6" s="13"/>
      <c r="I6" s="13"/>
      <c r="J6" s="13"/>
      <c r="K6" s="13"/>
      <c r="L6" s="13"/>
    </row>
    <row r="7" spans="1:12" ht="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1" customHeight="1">
      <c r="A8" s="78" t="s">
        <v>84</v>
      </c>
      <c r="B8" s="78"/>
      <c r="C8" s="79"/>
      <c r="D8" s="79"/>
      <c r="E8" s="79"/>
      <c r="F8" s="79"/>
      <c r="G8" s="79"/>
      <c r="H8" s="79"/>
      <c r="I8" s="79"/>
      <c r="J8" s="13"/>
      <c r="K8" s="13"/>
      <c r="L8" s="13"/>
    </row>
    <row r="9" spans="1:12" ht="21" customHeight="1">
      <c r="A9" s="78" t="s">
        <v>85</v>
      </c>
      <c r="B9" s="78"/>
      <c r="C9" s="79"/>
      <c r="D9" s="79"/>
      <c r="E9" s="79"/>
      <c r="F9" s="79"/>
      <c r="G9" s="79"/>
      <c r="H9" s="79"/>
      <c r="I9" s="79"/>
      <c r="J9" s="13"/>
      <c r="K9" s="13"/>
      <c r="L9" s="13"/>
    </row>
    <row r="10" spans="1:12" ht="21" customHeight="1">
      <c r="A10" s="78" t="s">
        <v>86</v>
      </c>
      <c r="B10" s="78"/>
      <c r="C10" s="79"/>
      <c r="D10" s="79"/>
      <c r="E10" s="79"/>
      <c r="F10" s="79"/>
      <c r="G10" s="79"/>
      <c r="H10" s="79"/>
      <c r="I10" s="79"/>
      <c r="J10" s="13"/>
      <c r="K10" s="13"/>
      <c r="L10" s="13"/>
    </row>
    <row r="11" spans="1:12" ht="6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95" customHeight="1">
      <c r="A12" s="13"/>
      <c r="B12" s="13"/>
      <c r="C12" s="13"/>
      <c r="D12" s="13"/>
      <c r="E12" s="13"/>
      <c r="F12" s="13"/>
      <c r="G12" s="13"/>
      <c r="H12" s="13"/>
      <c r="I12" s="73" t="s">
        <v>87</v>
      </c>
      <c r="J12" s="74"/>
      <c r="K12" s="74"/>
      <c r="L12" s="74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>
      <c r="A14" s="48" t="s">
        <v>100</v>
      </c>
      <c r="B14" s="25" t="s">
        <v>967</v>
      </c>
      <c r="C14" s="26" t="s">
        <v>102</v>
      </c>
      <c r="D14" s="27">
        <v>3500</v>
      </c>
      <c r="E14" s="28"/>
      <c r="F14" s="28"/>
      <c r="G14" s="29"/>
      <c r="H14" s="28"/>
      <c r="I14" s="28"/>
      <c r="J14" s="25"/>
      <c r="K14" s="30"/>
      <c r="L14" s="31"/>
    </row>
    <row r="15" spans="1:12" ht="15">
      <c r="A15" s="41" t="s">
        <v>81</v>
      </c>
      <c r="B15" s="42"/>
      <c r="C15" s="42"/>
      <c r="D15" s="43"/>
      <c r="E15" s="44"/>
      <c r="F15" s="44"/>
      <c r="G15" s="43"/>
      <c r="H15" s="44"/>
      <c r="I15" s="44"/>
      <c r="J15" s="42"/>
      <c r="K15" s="42"/>
      <c r="L15" s="45"/>
    </row>
    <row r="16" spans="1:12" ht="7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1" customHeight="1">
      <c r="A17" s="70" t="s">
        <v>335</v>
      </c>
      <c r="B17" s="70"/>
      <c r="C17" s="83" t="s">
        <v>1371</v>
      </c>
      <c r="D17" s="80"/>
      <c r="E17" s="80"/>
      <c r="F17" s="80"/>
      <c r="G17" s="80"/>
      <c r="H17" s="80"/>
      <c r="I17" s="80"/>
      <c r="J17" s="80"/>
      <c r="K17" s="80"/>
      <c r="L17" s="80"/>
    </row>
    <row r="18" spans="1:12" ht="7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21" customHeight="1">
      <c r="A19" s="76" t="s">
        <v>190</v>
      </c>
      <c r="B19" s="76"/>
      <c r="C19" s="77"/>
      <c r="D19" s="77"/>
      <c r="E19" s="77"/>
      <c r="F19" s="77"/>
      <c r="G19" s="13"/>
      <c r="H19" s="13"/>
      <c r="I19" s="13"/>
      <c r="J19" s="13"/>
      <c r="K19" s="13"/>
      <c r="L19" s="13"/>
    </row>
    <row r="20" spans="1:12" ht="21" customHeight="1">
      <c r="A20" s="76" t="s">
        <v>191</v>
      </c>
      <c r="B20" s="76"/>
      <c r="C20" s="77"/>
      <c r="D20" s="77"/>
      <c r="E20" s="77"/>
      <c r="F20" s="77"/>
      <c r="G20" s="13"/>
      <c r="H20" s="13"/>
      <c r="I20" s="13"/>
      <c r="J20" s="13"/>
      <c r="K20" s="13"/>
      <c r="L20" s="13"/>
    </row>
    <row r="21" spans="1:12" ht="24.95" customHeight="1">
      <c r="A21" s="76" t="s">
        <v>192</v>
      </c>
      <c r="B21" s="76"/>
      <c r="C21" s="77"/>
      <c r="D21" s="77"/>
      <c r="E21" s="77"/>
      <c r="F21" s="77"/>
      <c r="G21" s="13"/>
      <c r="H21" s="13"/>
      <c r="I21" s="13"/>
      <c r="J21" s="75" t="s">
        <v>193</v>
      </c>
      <c r="K21" s="75"/>
      <c r="L21" s="75"/>
    </row>
  </sheetData>
  <mergeCells count="19">
    <mergeCell ref="A20:B20"/>
    <mergeCell ref="C20:F20"/>
    <mergeCell ref="A21:B21"/>
    <mergeCell ref="C21:F21"/>
    <mergeCell ref="J21:L21"/>
    <mergeCell ref="A19:B19"/>
    <mergeCell ref="C19:F19"/>
    <mergeCell ref="A1:D1"/>
    <mergeCell ref="F5:I5"/>
    <mergeCell ref="A6:C6"/>
    <mergeCell ref="A8:B8"/>
    <mergeCell ref="C8:I8"/>
    <mergeCell ref="A9:B9"/>
    <mergeCell ref="C9:I9"/>
    <mergeCell ref="A10:B10"/>
    <mergeCell ref="C10:I10"/>
    <mergeCell ref="I12:L12"/>
    <mergeCell ref="A17:B17"/>
    <mergeCell ref="C17:L17"/>
  </mergeCells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10B5-05E4-42CD-9434-10C7190E2702}">
  <dimension ref="A1:L21"/>
  <sheetViews>
    <sheetView zoomScaleNormal="100" workbookViewId="0">
      <selection activeCell="I25" sqref="I25"/>
    </sheetView>
  </sheetViews>
  <sheetFormatPr defaultRowHeight="14.25"/>
  <cols>
    <col min="1" max="1" width="7.375" customWidth="1"/>
    <col min="2" max="2" width="55.625" customWidth="1"/>
    <col min="3" max="3" width="6.375" customWidth="1"/>
    <col min="4" max="4" width="9.375" customWidth="1"/>
    <col min="5" max="5" width="10.625" customWidth="1"/>
    <col min="6" max="6" width="14.625" customWidth="1"/>
    <col min="7" max="7" width="8.625" customWidth="1"/>
    <col min="8" max="8" width="10.625" customWidth="1"/>
    <col min="9" max="9" width="14.625" customWidth="1"/>
    <col min="10" max="10" width="11.625" customWidth="1"/>
    <col min="11" max="11" width="13.625" customWidth="1"/>
    <col min="12" max="12" width="31.625" customWidth="1"/>
  </cols>
  <sheetData>
    <row r="1" spans="1:12" ht="17.25" customHeight="1">
      <c r="A1" s="67" t="str">
        <f>HYPERLINK("#'Podsumowanie'!A1","Podsumowanie")</f>
        <v>Podsumowanie</v>
      </c>
      <c r="B1" s="67"/>
      <c r="C1" s="67"/>
      <c r="D1" s="67"/>
      <c r="E1" s="1"/>
      <c r="F1" s="1"/>
      <c r="G1" s="1"/>
      <c r="H1" s="1"/>
      <c r="I1" s="1"/>
      <c r="J1" s="1"/>
      <c r="K1" s="1"/>
      <c r="L1" s="1"/>
    </row>
    <row r="2" spans="1:12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" t="s">
        <v>82</v>
      </c>
    </row>
    <row r="4" spans="1:1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5" t="e">
        <f>#REF!</f>
        <v>#REF!</v>
      </c>
    </row>
    <row r="5" spans="1:12" ht="26.1" customHeight="1">
      <c r="A5" s="1"/>
      <c r="B5" s="1"/>
      <c r="C5" s="1"/>
      <c r="D5" s="1"/>
      <c r="E5" s="1"/>
      <c r="F5" s="68" t="s">
        <v>83</v>
      </c>
      <c r="G5" s="68"/>
      <c r="H5" s="68"/>
      <c r="I5" s="68"/>
      <c r="J5" s="1"/>
      <c r="K5" s="1"/>
      <c r="L5" s="1"/>
    </row>
    <row r="6" spans="1:12" ht="20.100000000000001" customHeight="1">
      <c r="A6" s="69" t="s">
        <v>1379</v>
      </c>
      <c r="B6" s="70"/>
      <c r="C6" s="70"/>
      <c r="D6" s="1"/>
      <c r="E6" s="1"/>
      <c r="F6" s="1"/>
      <c r="G6" s="1"/>
      <c r="H6" s="1"/>
      <c r="I6" s="1"/>
      <c r="J6" s="1"/>
      <c r="K6" s="1"/>
      <c r="L6" s="1"/>
    </row>
    <row r="7" spans="1:12" ht="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1" customHeight="1">
      <c r="A8" s="78" t="s">
        <v>84</v>
      </c>
      <c r="B8" s="78"/>
      <c r="C8" s="87"/>
      <c r="D8" s="87"/>
      <c r="E8" s="87"/>
      <c r="F8" s="87"/>
      <c r="G8" s="87"/>
      <c r="H8" s="87"/>
      <c r="I8" s="87"/>
      <c r="J8" s="1"/>
      <c r="K8" s="1"/>
      <c r="L8" s="1"/>
    </row>
    <row r="9" spans="1:12" ht="21" customHeight="1">
      <c r="A9" s="78" t="s">
        <v>85</v>
      </c>
      <c r="B9" s="78"/>
      <c r="C9" s="87"/>
      <c r="D9" s="87"/>
      <c r="E9" s="87"/>
      <c r="F9" s="87"/>
      <c r="G9" s="87"/>
      <c r="H9" s="87"/>
      <c r="I9" s="87"/>
      <c r="J9" s="1"/>
      <c r="K9" s="1"/>
      <c r="L9" s="1"/>
    </row>
    <row r="10" spans="1:12" ht="21" customHeight="1">
      <c r="A10" s="78" t="s">
        <v>86</v>
      </c>
      <c r="B10" s="78"/>
      <c r="C10" s="87"/>
      <c r="D10" s="87"/>
      <c r="E10" s="87"/>
      <c r="F10" s="87"/>
      <c r="G10" s="87"/>
      <c r="H10" s="87"/>
      <c r="I10" s="87"/>
      <c r="J10" s="1"/>
      <c r="K10" s="1"/>
      <c r="L10" s="1"/>
    </row>
    <row r="11" spans="1:12" ht="6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.95" customHeight="1">
      <c r="A12" s="1"/>
      <c r="B12" s="1"/>
      <c r="C12" s="1"/>
      <c r="D12" s="1"/>
      <c r="E12" s="1"/>
      <c r="F12" s="1"/>
      <c r="G12" s="1"/>
      <c r="H12" s="1"/>
      <c r="I12" s="73" t="s">
        <v>87</v>
      </c>
      <c r="J12" s="88"/>
      <c r="K12" s="88"/>
      <c r="L12" s="88"/>
    </row>
    <row r="13" spans="1:12" ht="45">
      <c r="A13" s="21" t="s">
        <v>88</v>
      </c>
      <c r="B13" s="22" t="s">
        <v>89</v>
      </c>
      <c r="C13" s="22" t="s">
        <v>90</v>
      </c>
      <c r="D13" s="22" t="s">
        <v>91</v>
      </c>
      <c r="E13" s="22" t="s">
        <v>92</v>
      </c>
      <c r="F13" s="22" t="s">
        <v>93</v>
      </c>
      <c r="G13" s="22" t="s">
        <v>94</v>
      </c>
      <c r="H13" s="22" t="s">
        <v>95</v>
      </c>
      <c r="I13" s="22" t="s">
        <v>96</v>
      </c>
      <c r="J13" s="22" t="s">
        <v>97</v>
      </c>
      <c r="K13" s="22" t="s">
        <v>98</v>
      </c>
      <c r="L13" s="23" t="s">
        <v>99</v>
      </c>
    </row>
    <row r="14" spans="1:12" ht="85.5">
      <c r="A14" s="48" t="s">
        <v>100</v>
      </c>
      <c r="B14" s="37" t="s">
        <v>1380</v>
      </c>
      <c r="C14" s="57" t="s">
        <v>102</v>
      </c>
      <c r="D14" s="58">
        <v>20</v>
      </c>
      <c r="E14" s="64"/>
      <c r="F14" s="64"/>
      <c r="G14" s="65"/>
      <c r="H14" s="64"/>
      <c r="I14" s="64"/>
      <c r="J14" s="37"/>
      <c r="K14" s="66"/>
      <c r="L14" s="46"/>
    </row>
    <row r="15" spans="1:12" ht="15">
      <c r="A15" s="41" t="s">
        <v>81</v>
      </c>
      <c r="B15" s="42"/>
      <c r="C15" s="42"/>
      <c r="D15" s="43"/>
      <c r="E15" s="44"/>
      <c r="F15" s="44"/>
      <c r="G15" s="43"/>
      <c r="H15" s="44"/>
      <c r="I15" s="44"/>
      <c r="J15" s="42"/>
      <c r="K15" s="42"/>
      <c r="L15" s="45"/>
    </row>
    <row r="16" spans="1:12" ht="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1" customHeight="1">
      <c r="A17" s="70" t="s">
        <v>335</v>
      </c>
      <c r="B17" s="70"/>
      <c r="C17" s="83" t="s">
        <v>1381</v>
      </c>
      <c r="D17" s="83"/>
      <c r="E17" s="83"/>
      <c r="F17" s="83"/>
      <c r="G17" s="83"/>
      <c r="H17" s="83"/>
      <c r="I17" s="83"/>
      <c r="J17" s="83"/>
      <c r="K17" s="83"/>
      <c r="L17" s="83"/>
    </row>
    <row r="18" spans="1:12" ht="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1" customHeight="1">
      <c r="A19" s="84" t="s">
        <v>190</v>
      </c>
      <c r="B19" s="84"/>
      <c r="C19" s="85"/>
      <c r="D19" s="85"/>
      <c r="E19" s="85"/>
      <c r="F19" s="85"/>
      <c r="G19" s="1"/>
      <c r="H19" s="1"/>
      <c r="I19" s="1"/>
      <c r="J19" s="1"/>
      <c r="K19" s="1"/>
      <c r="L19" s="1"/>
    </row>
    <row r="20" spans="1:12" ht="21" customHeight="1">
      <c r="A20" s="84" t="s">
        <v>191</v>
      </c>
      <c r="B20" s="84"/>
      <c r="C20" s="85"/>
      <c r="D20" s="85"/>
      <c r="E20" s="85"/>
      <c r="F20" s="85"/>
      <c r="G20" s="1"/>
      <c r="H20" s="1"/>
      <c r="I20" s="1"/>
      <c r="J20" s="1"/>
      <c r="K20" s="1"/>
      <c r="L20" s="1"/>
    </row>
    <row r="21" spans="1:12" ht="24.95" customHeight="1">
      <c r="A21" s="84" t="s">
        <v>192</v>
      </c>
      <c r="B21" s="84"/>
      <c r="C21" s="85"/>
      <c r="D21" s="85"/>
      <c r="E21" s="85"/>
      <c r="F21" s="85"/>
      <c r="G21" s="1"/>
      <c r="H21" s="1"/>
      <c r="I21" s="1"/>
      <c r="J21" s="86" t="s">
        <v>193</v>
      </c>
      <c r="K21" s="86"/>
      <c r="L21" s="86"/>
    </row>
  </sheetData>
  <mergeCells count="19">
    <mergeCell ref="A19:B19"/>
    <mergeCell ref="C19:F19"/>
    <mergeCell ref="A1:D1"/>
    <mergeCell ref="F5:I5"/>
    <mergeCell ref="A6:C6"/>
    <mergeCell ref="A8:B8"/>
    <mergeCell ref="C8:I8"/>
    <mergeCell ref="A9:B9"/>
    <mergeCell ref="C9:I9"/>
    <mergeCell ref="A10:B10"/>
    <mergeCell ref="C10:I10"/>
    <mergeCell ref="I12:L12"/>
    <mergeCell ref="A17:B17"/>
    <mergeCell ref="C17:L17"/>
    <mergeCell ref="A20:B20"/>
    <mergeCell ref="C20:F20"/>
    <mergeCell ref="A21:B21"/>
    <mergeCell ref="C21:F21"/>
    <mergeCell ref="J21:L2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83</vt:i4>
      </vt:variant>
    </vt:vector>
  </HeadingPairs>
  <TitlesOfParts>
    <vt:vector size="83" baseType="lpstr">
      <vt:lpstr>Z1</vt:lpstr>
      <vt:lpstr>Z2</vt:lpstr>
      <vt:lpstr>Z3</vt:lpstr>
      <vt:lpstr>Z4</vt:lpstr>
      <vt:lpstr>Z5</vt:lpstr>
      <vt:lpstr>Z6</vt:lpstr>
      <vt:lpstr>Z7</vt:lpstr>
      <vt:lpstr>Z8</vt:lpstr>
      <vt:lpstr>Z9</vt:lpstr>
      <vt:lpstr>Z10</vt:lpstr>
      <vt:lpstr>Z11</vt:lpstr>
      <vt:lpstr>Z12</vt:lpstr>
      <vt:lpstr>Z13</vt:lpstr>
      <vt:lpstr>Z14</vt:lpstr>
      <vt:lpstr>Z15</vt:lpstr>
      <vt:lpstr>Z16</vt:lpstr>
      <vt:lpstr>Z17</vt:lpstr>
      <vt:lpstr>Z18</vt:lpstr>
      <vt:lpstr>Z19</vt:lpstr>
      <vt:lpstr>Z20</vt:lpstr>
      <vt:lpstr>Z21</vt:lpstr>
      <vt:lpstr>Z22</vt:lpstr>
      <vt:lpstr>Z23</vt:lpstr>
      <vt:lpstr>Z24</vt:lpstr>
      <vt:lpstr>Z25</vt:lpstr>
      <vt:lpstr>Z26</vt:lpstr>
      <vt:lpstr>Z27</vt:lpstr>
      <vt:lpstr>Z28</vt:lpstr>
      <vt:lpstr>Z29</vt:lpstr>
      <vt:lpstr>Z30</vt:lpstr>
      <vt:lpstr>Z31</vt:lpstr>
      <vt:lpstr>Z32</vt:lpstr>
      <vt:lpstr>Z33</vt:lpstr>
      <vt:lpstr>Z34</vt:lpstr>
      <vt:lpstr>Z35</vt:lpstr>
      <vt:lpstr>Z36</vt:lpstr>
      <vt:lpstr>Z37</vt:lpstr>
      <vt:lpstr>Z38</vt:lpstr>
      <vt:lpstr>Z39</vt:lpstr>
      <vt:lpstr>Z40</vt:lpstr>
      <vt:lpstr>Z41</vt:lpstr>
      <vt:lpstr>Z42</vt:lpstr>
      <vt:lpstr>Z43</vt:lpstr>
      <vt:lpstr>Z44</vt:lpstr>
      <vt:lpstr>Z45</vt:lpstr>
      <vt:lpstr>Z46</vt:lpstr>
      <vt:lpstr>Z47</vt:lpstr>
      <vt:lpstr>Z48</vt:lpstr>
      <vt:lpstr>Z49</vt:lpstr>
      <vt:lpstr>Z50</vt:lpstr>
      <vt:lpstr>Z51</vt:lpstr>
      <vt:lpstr>Z52</vt:lpstr>
      <vt:lpstr>Z53</vt:lpstr>
      <vt:lpstr>Z54</vt:lpstr>
      <vt:lpstr>Z55</vt:lpstr>
      <vt:lpstr>Z56</vt:lpstr>
      <vt:lpstr>Z57</vt:lpstr>
      <vt:lpstr>Z58</vt:lpstr>
      <vt:lpstr>Z59</vt:lpstr>
      <vt:lpstr>Z60</vt:lpstr>
      <vt:lpstr>Z61</vt:lpstr>
      <vt:lpstr>Z62</vt:lpstr>
      <vt:lpstr>Z63</vt:lpstr>
      <vt:lpstr>Z64</vt:lpstr>
      <vt:lpstr>Z65</vt:lpstr>
      <vt:lpstr>Z66</vt:lpstr>
      <vt:lpstr>Z67</vt:lpstr>
      <vt:lpstr>Z68</vt:lpstr>
      <vt:lpstr>Z69</vt:lpstr>
      <vt:lpstr>Z70</vt:lpstr>
      <vt:lpstr>Z71</vt:lpstr>
      <vt:lpstr>Z72</vt:lpstr>
      <vt:lpstr>Z73</vt:lpstr>
      <vt:lpstr>Z74</vt:lpstr>
      <vt:lpstr>Z75</vt:lpstr>
      <vt:lpstr>Z76</vt:lpstr>
      <vt:lpstr>Z77</vt:lpstr>
      <vt:lpstr>Z78</vt:lpstr>
      <vt:lpstr>Z79</vt:lpstr>
      <vt:lpstr>Z80</vt:lpstr>
      <vt:lpstr>Z81</vt:lpstr>
      <vt:lpstr>Z82</vt:lpstr>
      <vt:lpstr>Z83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Zamówienia Publiczne</cp:lastModifiedBy>
  <cp:lastPrinted>2026-10-30T11:42:53Z</cp:lastPrinted>
  <dcterms:created xsi:type="dcterms:W3CDTF">2026-10-19T21:06:45Z</dcterms:created>
  <dcterms:modified xsi:type="dcterms:W3CDTF">2026-11-02T09:12:38Z</dcterms:modified>
</cp:coreProperties>
</file>